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月" sheetId="1" state="visible" r:id="rId3"/>
    <sheet name="2月" sheetId="2" state="visible" r:id="rId4"/>
    <sheet name="3月" sheetId="3" state="visible" r:id="rId5"/>
    <sheet name="4月" sheetId="4" state="visible" r:id="rId6"/>
    <sheet name="5月" sheetId="5" state="visible" r:id="rId7"/>
    <sheet name="6月" sheetId="6" state="visible" r:id="rId8"/>
    <sheet name="7月" sheetId="7" state="visible" r:id="rId9"/>
    <sheet name="8月" sheetId="8" state="visible" r:id="rId10"/>
    <sheet name="9月" sheetId="9" state="visible" r:id="rId11"/>
    <sheet name="10月" sheetId="10" state="visible" r:id="rId12"/>
    <sheet name="11月" sheetId="11" state="visible" r:id="rId13"/>
    <sheet name="12月" sheetId="12" state="visible" r:id="rId14"/>
    <sheet name="祝日" sheetId="13" state="visible" r:id="rId15"/>
  </sheets>
  <definedNames>
    <definedName function="false" hidden="false" localSheetId="9" name="_xlnm.Print_Area" vbProcedure="false">10月!$A$1:$Q$23</definedName>
    <definedName function="false" hidden="false" localSheetId="10" name="_xlnm.Print_Area" vbProcedure="false">11月!$A$1:$Q$23</definedName>
    <definedName function="false" hidden="false" localSheetId="11" name="_xlnm.Print_Area" vbProcedure="false">12月!$A$1:$Q$23</definedName>
    <definedName function="false" hidden="false" localSheetId="0" name="_xlnm.Print_Area" vbProcedure="false">1月!$A$1:$Q$23</definedName>
    <definedName function="false" hidden="false" localSheetId="1" name="_xlnm.Print_Area" vbProcedure="false">2月!$A$1:$Q$23</definedName>
    <definedName function="false" hidden="false" localSheetId="2" name="_xlnm.Print_Area" vbProcedure="false">3月!$A$1:$Q$23</definedName>
    <definedName function="false" hidden="false" localSheetId="3" name="_xlnm.Print_Area" vbProcedure="false">4月!$A$1:$Q$23</definedName>
    <definedName function="false" hidden="false" localSheetId="4" name="_xlnm.Print_Area" vbProcedure="false">5月!$A$1:$Q$23</definedName>
    <definedName function="false" hidden="false" localSheetId="5" name="_xlnm.Print_Area" vbProcedure="false">6月!$A$1:$Q$23</definedName>
    <definedName function="false" hidden="false" localSheetId="6" name="_xlnm.Print_Area" vbProcedure="false">7月!$A$1:$Q$23</definedName>
    <definedName function="false" hidden="false" localSheetId="7" name="_xlnm.Print_Area" vbProcedure="false">8月!$A$1:$Q$23</definedName>
    <definedName function="false" hidden="false" localSheetId="8" name="_xlnm.Print_Area" vbProcedure="false">9月!$A$1:$Q$23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<sst xmlns="http://schemas.openxmlformats.org/spreadsheetml/2006/main" count="267" uniqueCount="96">
  <si>
    <t xml:space="preserve">JANUARY</t>
  </si>
  <si>
    <t xml:space="preserve">MONTHLY NOTES</t>
  </si>
  <si>
    <r>
      <rPr>
        <sz val="9"/>
        <color rgb="FF8A8A8A"/>
        <rFont val="Noto Sans CJK SC"/>
        <family val="2"/>
      </rPr>
      <t xml:space="preserve">睦月   </t>
    </r>
    <r>
      <rPr>
        <sz val="9"/>
        <color rgb="FF8A8A8A"/>
        <rFont val="Yu Gothic"/>
        <family val="0"/>
        <charset val="1"/>
      </rPr>
      <t xml:space="preserve">2027  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</si>
  <si>
    <t xml:space="preserve">日</t>
  </si>
  <si>
    <t xml:space="preserve">月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</si>
  <si>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</si>
  <si>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</si>
  <si>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</si>
  <si>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</si>
  <si>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</si>
  <si>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r>
      <rPr>
        <b val="true"/>
        <sz val="11"/>
        <color rgb="FF4F6D9A"/>
        <rFont val="Yu Gothic"/>
        <family val="0"/>
        <charset val="1"/>
      </rPr>
      <t xml:space="preserve">GOAL   </t>
    </r>
    <r>
      <rPr>
        <b val="true"/>
        <sz val="11"/>
        <color rgb="FF4F6D9A"/>
        <rFont val="Noto Sans CJK SC"/>
        <family val="2"/>
      </rPr>
      <t xml:space="preserve">今月の目標</t>
    </r>
  </si>
  <si>
    <r>
      <rPr>
        <b val="true"/>
        <sz val="11"/>
        <color rgb="FF4F6D9A"/>
        <rFont val="Yu Gothic"/>
        <family val="0"/>
        <charset val="1"/>
      </rPr>
      <t xml:space="preserve">TO DO   </t>
    </r>
    <r>
      <rPr>
        <b val="true"/>
        <sz val="11"/>
        <color rgb="FF4F6D9A"/>
        <rFont val="Noto Sans CJK SC"/>
        <family val="2"/>
      </rPr>
      <t xml:space="preserve">やること</t>
    </r>
  </si>
  <si>
    <t xml:space="preserve">☐</t>
  </si>
  <si>
    <r>
      <rPr>
        <b val="true"/>
        <sz val="11"/>
        <color rgb="FF4F6D9A"/>
        <rFont val="Yu Gothic"/>
        <family val="0"/>
        <charset val="1"/>
      </rPr>
      <t xml:space="preserve">MEMO   </t>
    </r>
    <r>
      <rPr>
        <b val="true"/>
        <sz val="11"/>
        <color rgb="FF4F6D9A"/>
        <rFont val="Noto Sans CJK SC"/>
        <family val="2"/>
      </rPr>
      <t xml:space="preserve">ふせん・メモ</t>
    </r>
  </si>
  <si>
    <t xml:space="preserve">FEBRUARY</t>
  </si>
  <si>
    <r>
      <rPr>
        <sz val="9"/>
        <color rgb="FF8A8A8A"/>
        <rFont val="Noto Sans CJK SC"/>
        <family val="2"/>
      </rPr>
      <t xml:space="preserve">如月   </t>
    </r>
    <r>
      <rPr>
        <sz val="9"/>
        <color rgb="FF8A8A8A"/>
        <rFont val="Yu Gothic"/>
        <family val="0"/>
        <charset val="1"/>
      </rPr>
      <t xml:space="preserve">2027  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</si>
  <si>
    <r>
      <rPr>
        <b val="true"/>
        <sz val="11"/>
        <color rgb="FF6E8FBF"/>
        <rFont val="Yu Gothic"/>
        <family val="0"/>
        <charset val="1"/>
      </rPr>
      <t xml:space="preserve">GOAL   </t>
    </r>
    <r>
      <rPr>
        <b val="true"/>
        <sz val="11"/>
        <color rgb="FF6E8FBF"/>
        <rFont val="Noto Sans CJK SC"/>
        <family val="2"/>
      </rPr>
      <t xml:space="preserve">今月の目標</t>
    </r>
  </si>
  <si>
    <r>
      <rPr>
        <b val="true"/>
        <sz val="11"/>
        <color rgb="FF6E8FBF"/>
        <rFont val="Yu Gothic"/>
        <family val="0"/>
        <charset val="1"/>
      </rPr>
      <t xml:space="preserve">TO DO   </t>
    </r>
    <r>
      <rPr>
        <b val="true"/>
        <sz val="11"/>
        <color rgb="FF6E8FBF"/>
        <rFont val="Noto Sans CJK SC"/>
        <family val="2"/>
      </rPr>
      <t xml:space="preserve">やること</t>
    </r>
  </si>
  <si>
    <r>
      <rPr>
        <b val="true"/>
        <sz val="11"/>
        <color rgb="FF6E8FBF"/>
        <rFont val="Yu Gothic"/>
        <family val="0"/>
        <charset val="1"/>
      </rPr>
      <t xml:space="preserve">MEMO   </t>
    </r>
    <r>
      <rPr>
        <b val="true"/>
        <sz val="11"/>
        <color rgb="FF6E8FBF"/>
        <rFont val="Noto Sans CJK SC"/>
        <family val="2"/>
      </rPr>
      <t xml:space="preserve">ふせん・メモ</t>
    </r>
  </si>
  <si>
    <t xml:space="preserve">MARCH</t>
  </si>
  <si>
    <r>
      <rPr>
        <sz val="9"/>
        <color rgb="FF8A8A8A"/>
        <rFont val="Noto Sans CJK SC"/>
        <family val="2"/>
      </rPr>
      <t xml:space="preserve">弥生   </t>
    </r>
    <r>
      <rPr>
        <sz val="9"/>
        <color rgb="FF8A8A8A"/>
        <rFont val="Yu Gothic"/>
        <family val="0"/>
        <charset val="1"/>
      </rPr>
      <t xml:space="preserve">2027  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</si>
  <si>
    <r>
      <rPr>
        <b val="true"/>
        <sz val="11"/>
        <color rgb="FFE38FAE"/>
        <rFont val="Yu Gothic"/>
        <family val="0"/>
        <charset val="1"/>
      </rPr>
      <t xml:space="preserve">GOAL   </t>
    </r>
    <r>
      <rPr>
        <b val="true"/>
        <sz val="11"/>
        <color rgb="FFE38FAE"/>
        <rFont val="Noto Sans CJK SC"/>
        <family val="2"/>
      </rPr>
      <t xml:space="preserve">今月の目標</t>
    </r>
  </si>
  <si>
    <r>
      <rPr>
        <b val="true"/>
        <sz val="11"/>
        <color rgb="FFE38FAE"/>
        <rFont val="Yu Gothic"/>
        <family val="0"/>
        <charset val="1"/>
      </rPr>
      <t xml:space="preserve">TO DO   </t>
    </r>
    <r>
      <rPr>
        <b val="true"/>
        <sz val="11"/>
        <color rgb="FFE38FAE"/>
        <rFont val="Noto Sans CJK SC"/>
        <family val="2"/>
      </rPr>
      <t xml:space="preserve">やること</t>
    </r>
  </si>
  <si>
    <r>
      <rPr>
        <b val="true"/>
        <sz val="11"/>
        <color rgb="FFE38FAE"/>
        <rFont val="Yu Gothic"/>
        <family val="0"/>
        <charset val="1"/>
      </rPr>
      <t xml:space="preserve">MEMO   </t>
    </r>
    <r>
      <rPr>
        <b val="true"/>
        <sz val="11"/>
        <color rgb="FFE38FAE"/>
        <rFont val="Noto Sans CJK SC"/>
        <family val="2"/>
      </rPr>
      <t xml:space="preserve">ふせん・メモ</t>
    </r>
  </si>
  <si>
    <t xml:space="preserve">APRIL</t>
  </si>
  <si>
    <r>
      <rPr>
        <sz val="9"/>
        <color rgb="FF8A8A8A"/>
        <rFont val="Noto Sans CJK SC"/>
        <family val="2"/>
      </rPr>
      <t xml:space="preserve">卯月   </t>
    </r>
    <r>
      <rPr>
        <sz val="9"/>
        <color rgb="FF8A8A8A"/>
        <rFont val="Yu Gothic"/>
        <family val="0"/>
        <charset val="1"/>
      </rPr>
      <t xml:space="preserve">2027  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</si>
  <si>
    <r>
      <rPr>
        <b val="true"/>
        <sz val="11"/>
        <color rgb="FFE86A92"/>
        <rFont val="Yu Gothic"/>
        <family val="0"/>
        <charset val="1"/>
      </rPr>
      <t xml:space="preserve">GOAL   </t>
    </r>
    <r>
      <rPr>
        <b val="true"/>
        <sz val="11"/>
        <color rgb="FFE86A92"/>
        <rFont val="Noto Sans CJK SC"/>
        <family val="2"/>
      </rPr>
      <t xml:space="preserve">今月の目標</t>
    </r>
  </si>
  <si>
    <r>
      <rPr>
        <b val="true"/>
        <sz val="11"/>
        <color rgb="FFE86A92"/>
        <rFont val="Yu Gothic"/>
        <family val="0"/>
        <charset val="1"/>
      </rPr>
      <t xml:space="preserve">TO DO   </t>
    </r>
    <r>
      <rPr>
        <b val="true"/>
        <sz val="11"/>
        <color rgb="FFE86A92"/>
        <rFont val="Noto Sans CJK SC"/>
        <family val="2"/>
      </rPr>
      <t xml:space="preserve">やること</t>
    </r>
  </si>
  <si>
    <r>
      <rPr>
        <b val="true"/>
        <sz val="11"/>
        <color rgb="FFE86A92"/>
        <rFont val="Yu Gothic"/>
        <family val="0"/>
        <charset val="1"/>
      </rPr>
      <t xml:space="preserve">MEMO   </t>
    </r>
    <r>
      <rPr>
        <b val="true"/>
        <sz val="11"/>
        <color rgb="FFE86A92"/>
        <rFont val="Noto Sans CJK SC"/>
        <family val="2"/>
      </rPr>
      <t xml:space="preserve">ふせん・メモ</t>
    </r>
  </si>
  <si>
    <t xml:space="preserve">MAY</t>
  </si>
  <si>
    <r>
      <rPr>
        <sz val="9"/>
        <color rgb="FF8A8A8A"/>
        <rFont val="Noto Sans CJK SC"/>
        <family val="2"/>
      </rPr>
      <t xml:space="preserve">皐月   </t>
    </r>
    <r>
      <rPr>
        <sz val="9"/>
        <color rgb="FF8A8A8A"/>
        <rFont val="Yu Gothic"/>
        <family val="0"/>
        <charset val="1"/>
      </rPr>
      <t xml:space="preserve">2027  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</si>
  <si>
    <r>
      <rPr>
        <b val="true"/>
        <sz val="11"/>
        <color rgb="FF59A96A"/>
        <rFont val="Yu Gothic"/>
        <family val="0"/>
        <charset val="1"/>
      </rPr>
      <t xml:space="preserve">GOAL   </t>
    </r>
    <r>
      <rPr>
        <b val="true"/>
        <sz val="11"/>
        <color rgb="FF59A96A"/>
        <rFont val="Noto Sans CJK SC"/>
        <family val="2"/>
      </rPr>
      <t xml:space="preserve">今月の目標</t>
    </r>
  </si>
  <si>
    <r>
      <rPr>
        <b val="true"/>
        <sz val="11"/>
        <color rgb="FF59A96A"/>
        <rFont val="Yu Gothic"/>
        <family val="0"/>
        <charset val="1"/>
      </rPr>
      <t xml:space="preserve">TO DO   </t>
    </r>
    <r>
      <rPr>
        <b val="true"/>
        <sz val="11"/>
        <color rgb="FF59A96A"/>
        <rFont val="Noto Sans CJK SC"/>
        <family val="2"/>
      </rPr>
      <t xml:space="preserve">やること</t>
    </r>
  </si>
  <si>
    <r>
      <rPr>
        <b val="true"/>
        <sz val="11"/>
        <color rgb="FF59A96A"/>
        <rFont val="Yu Gothic"/>
        <family val="0"/>
        <charset val="1"/>
      </rPr>
      <t xml:space="preserve">MEMO   </t>
    </r>
    <r>
      <rPr>
        <b val="true"/>
        <sz val="11"/>
        <color rgb="FF59A96A"/>
        <rFont val="Noto Sans CJK SC"/>
        <family val="2"/>
      </rPr>
      <t xml:space="preserve">ふせん・メモ</t>
    </r>
  </si>
  <si>
    <t xml:space="preserve">JUNE</t>
  </si>
  <si>
    <r>
      <rPr>
        <sz val="9"/>
        <color rgb="FF8A8A8A"/>
        <rFont val="Noto Sans CJK SC"/>
        <family val="2"/>
      </rPr>
      <t xml:space="preserve">水無月   </t>
    </r>
    <r>
      <rPr>
        <sz val="9"/>
        <color rgb="FF8A8A8A"/>
        <rFont val="Yu Gothic"/>
        <family val="0"/>
        <charset val="1"/>
      </rPr>
      <t xml:space="preserve">2027  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</si>
  <si>
    <r>
      <rPr>
        <b val="true"/>
        <sz val="11"/>
        <color rgb="FF4CA6A8"/>
        <rFont val="Yu Gothic"/>
        <family val="0"/>
        <charset val="1"/>
      </rPr>
      <t xml:space="preserve">GOAL   </t>
    </r>
    <r>
      <rPr>
        <b val="true"/>
        <sz val="11"/>
        <color rgb="FF4CA6A8"/>
        <rFont val="Noto Sans CJK SC"/>
        <family val="2"/>
      </rPr>
      <t xml:space="preserve">今月の目標</t>
    </r>
  </si>
  <si>
    <r>
      <rPr>
        <b val="true"/>
        <sz val="11"/>
        <color rgb="FF4CA6A8"/>
        <rFont val="Yu Gothic"/>
        <family val="0"/>
        <charset val="1"/>
      </rPr>
      <t xml:space="preserve">TO DO   </t>
    </r>
    <r>
      <rPr>
        <b val="true"/>
        <sz val="11"/>
        <color rgb="FF4CA6A8"/>
        <rFont val="Noto Sans CJK SC"/>
        <family val="2"/>
      </rPr>
      <t xml:space="preserve">やること</t>
    </r>
  </si>
  <si>
    <r>
      <rPr>
        <b val="true"/>
        <sz val="11"/>
        <color rgb="FF4CA6A8"/>
        <rFont val="Yu Gothic"/>
        <family val="0"/>
        <charset val="1"/>
      </rPr>
      <t xml:space="preserve">MEMO   </t>
    </r>
    <r>
      <rPr>
        <b val="true"/>
        <sz val="11"/>
        <color rgb="FF4CA6A8"/>
        <rFont val="Noto Sans CJK SC"/>
        <family val="2"/>
      </rPr>
      <t xml:space="preserve">ふせん・メモ</t>
    </r>
  </si>
  <si>
    <t xml:space="preserve">JULY</t>
  </si>
  <si>
    <r>
      <rPr>
        <sz val="9"/>
        <color rgb="FF8A8A8A"/>
        <rFont val="Noto Sans CJK SC"/>
        <family val="2"/>
      </rPr>
      <t xml:space="preserve">文月   </t>
    </r>
    <r>
      <rPr>
        <sz val="9"/>
        <color rgb="FF8A8A8A"/>
        <rFont val="Yu Gothic"/>
        <family val="0"/>
        <charset val="1"/>
      </rPr>
      <t xml:space="preserve">2027  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</si>
  <si>
    <r>
      <rPr>
        <b val="true"/>
        <sz val="11"/>
        <color rgb="FF2E9CCA"/>
        <rFont val="Yu Gothic"/>
        <family val="0"/>
        <charset val="1"/>
      </rPr>
      <t xml:space="preserve">GOAL   </t>
    </r>
    <r>
      <rPr>
        <b val="true"/>
        <sz val="11"/>
        <color rgb="FF2E9CCA"/>
        <rFont val="Noto Sans CJK SC"/>
        <family val="2"/>
      </rPr>
      <t xml:space="preserve">今月の目標</t>
    </r>
  </si>
  <si>
    <r>
      <rPr>
        <b val="true"/>
        <sz val="11"/>
        <color rgb="FF2E9CCA"/>
        <rFont val="Yu Gothic"/>
        <family val="0"/>
        <charset val="1"/>
      </rPr>
      <t xml:space="preserve">TO DO   </t>
    </r>
    <r>
      <rPr>
        <b val="true"/>
        <sz val="11"/>
        <color rgb="FF2E9CCA"/>
        <rFont val="Noto Sans CJK SC"/>
        <family val="2"/>
      </rPr>
      <t xml:space="preserve">やること</t>
    </r>
  </si>
  <si>
    <r>
      <rPr>
        <b val="true"/>
        <sz val="11"/>
        <color rgb="FF2E9CCA"/>
        <rFont val="Yu Gothic"/>
        <family val="0"/>
        <charset val="1"/>
      </rPr>
      <t xml:space="preserve">MEMO   </t>
    </r>
    <r>
      <rPr>
        <b val="true"/>
        <sz val="11"/>
        <color rgb="FF2E9CCA"/>
        <rFont val="Noto Sans CJK SC"/>
        <family val="2"/>
      </rPr>
      <t xml:space="preserve">ふせん・メモ</t>
    </r>
  </si>
  <si>
    <t xml:space="preserve">AUGUST</t>
  </si>
  <si>
    <r>
      <rPr>
        <sz val="9"/>
        <color rgb="FF8A8A8A"/>
        <rFont val="Noto Sans CJK SC"/>
        <family val="2"/>
      </rPr>
      <t xml:space="preserve">葉月   </t>
    </r>
    <r>
      <rPr>
        <sz val="9"/>
        <color rgb="FF8A8A8A"/>
        <rFont val="Yu Gothic"/>
        <family val="0"/>
        <charset val="1"/>
      </rPr>
      <t xml:space="preserve">2027  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</si>
  <si>
    <r>
      <rPr>
        <b val="true"/>
        <sz val="11"/>
        <color rgb="FFF0A03C"/>
        <rFont val="Yu Gothic"/>
        <family val="0"/>
        <charset val="1"/>
      </rPr>
      <t xml:space="preserve">GOAL   </t>
    </r>
    <r>
      <rPr>
        <b val="true"/>
        <sz val="11"/>
        <color rgb="FFF0A03C"/>
        <rFont val="Noto Sans CJK SC"/>
        <family val="2"/>
      </rPr>
      <t xml:space="preserve">今月の目標</t>
    </r>
  </si>
  <si>
    <r>
      <rPr>
        <b val="true"/>
        <sz val="11"/>
        <color rgb="FFF0A03C"/>
        <rFont val="Yu Gothic"/>
        <family val="0"/>
        <charset val="1"/>
      </rPr>
      <t xml:space="preserve">TO DO   </t>
    </r>
    <r>
      <rPr>
        <b val="true"/>
        <sz val="11"/>
        <color rgb="FFF0A03C"/>
        <rFont val="Noto Sans CJK SC"/>
        <family val="2"/>
      </rPr>
      <t xml:space="preserve">やること</t>
    </r>
  </si>
  <si>
    <r>
      <rPr>
        <b val="true"/>
        <sz val="11"/>
        <color rgb="FFF0A03C"/>
        <rFont val="Yu Gothic"/>
        <family val="0"/>
        <charset val="1"/>
      </rPr>
      <t xml:space="preserve">MEMO   </t>
    </r>
    <r>
      <rPr>
        <b val="true"/>
        <sz val="11"/>
        <color rgb="FFF0A03C"/>
        <rFont val="Noto Sans CJK SC"/>
        <family val="2"/>
      </rPr>
      <t xml:space="preserve">ふせん・メモ</t>
    </r>
  </si>
  <si>
    <t xml:space="preserve">SEPTEMBER</t>
  </si>
  <si>
    <r>
      <rPr>
        <sz val="9"/>
        <color rgb="FF8A8A8A"/>
        <rFont val="Noto Sans CJK SC"/>
        <family val="2"/>
      </rPr>
      <t xml:space="preserve">長月   </t>
    </r>
    <r>
      <rPr>
        <sz val="9"/>
        <color rgb="FF8A8A8A"/>
        <rFont val="Yu Gothic"/>
        <family val="0"/>
        <charset val="1"/>
      </rPr>
      <t xml:space="preserve">2027  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</si>
  <si>
    <r>
      <rPr>
        <b val="true"/>
        <sz val="11"/>
        <color rgb="FFC98A3B"/>
        <rFont val="Yu Gothic"/>
        <family val="0"/>
        <charset val="1"/>
      </rPr>
      <t xml:space="preserve">GOAL   </t>
    </r>
    <r>
      <rPr>
        <b val="true"/>
        <sz val="11"/>
        <color rgb="FFC98A3B"/>
        <rFont val="Noto Sans CJK SC"/>
        <family val="2"/>
      </rPr>
      <t xml:space="preserve">今月の目標</t>
    </r>
  </si>
  <si>
    <r>
      <rPr>
        <b val="true"/>
        <sz val="11"/>
        <color rgb="FFC98A3B"/>
        <rFont val="Yu Gothic"/>
        <family val="0"/>
        <charset val="1"/>
      </rPr>
      <t xml:space="preserve">TO DO   </t>
    </r>
    <r>
      <rPr>
        <b val="true"/>
        <sz val="11"/>
        <color rgb="FFC98A3B"/>
        <rFont val="Noto Sans CJK SC"/>
        <family val="2"/>
      </rPr>
      <t xml:space="preserve">やること</t>
    </r>
  </si>
  <si>
    <r>
      <rPr>
        <b val="true"/>
        <sz val="11"/>
        <color rgb="FFC98A3B"/>
        <rFont val="Yu Gothic"/>
        <family val="0"/>
        <charset val="1"/>
      </rPr>
      <t xml:space="preserve">MEMO   </t>
    </r>
    <r>
      <rPr>
        <b val="true"/>
        <sz val="11"/>
        <color rgb="FFC98A3B"/>
        <rFont val="Noto Sans CJK SC"/>
        <family val="2"/>
      </rPr>
      <t xml:space="preserve">ふせん・メモ</t>
    </r>
  </si>
  <si>
    <t xml:space="preserve">OCTOBER</t>
  </si>
  <si>
    <r>
      <rPr>
        <sz val="9"/>
        <color rgb="FF8A8A8A"/>
        <rFont val="Noto Sans CJK SC"/>
        <family val="2"/>
      </rPr>
      <t xml:space="preserve">神無月   </t>
    </r>
    <r>
      <rPr>
        <sz val="9"/>
        <color rgb="FF8A8A8A"/>
        <rFont val="Yu Gothic"/>
        <family val="0"/>
        <charset val="1"/>
      </rPr>
      <t xml:space="preserve">2027  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</si>
  <si>
    <r>
      <rPr>
        <b val="true"/>
        <sz val="11"/>
        <color rgb="FFD9622B"/>
        <rFont val="Yu Gothic"/>
        <family val="0"/>
        <charset val="1"/>
      </rPr>
      <t xml:space="preserve">GOAL   </t>
    </r>
    <r>
      <rPr>
        <b val="true"/>
        <sz val="11"/>
        <color rgb="FFD9622B"/>
        <rFont val="Noto Sans CJK SC"/>
        <family val="2"/>
      </rPr>
      <t xml:space="preserve">今月の目標</t>
    </r>
  </si>
  <si>
    <r>
      <rPr>
        <b val="true"/>
        <sz val="11"/>
        <color rgb="FFD9622B"/>
        <rFont val="Yu Gothic"/>
        <family val="0"/>
        <charset val="1"/>
      </rPr>
      <t xml:space="preserve">TO DO   </t>
    </r>
    <r>
      <rPr>
        <b val="true"/>
        <sz val="11"/>
        <color rgb="FFD9622B"/>
        <rFont val="Noto Sans CJK SC"/>
        <family val="2"/>
      </rPr>
      <t xml:space="preserve">やること</t>
    </r>
  </si>
  <si>
    <r>
      <rPr>
        <b val="true"/>
        <sz val="11"/>
        <color rgb="FFD9622B"/>
        <rFont val="Yu Gothic"/>
        <family val="0"/>
        <charset val="1"/>
      </rPr>
      <t xml:space="preserve">MEMO   </t>
    </r>
    <r>
      <rPr>
        <b val="true"/>
        <sz val="11"/>
        <color rgb="FFD9622B"/>
        <rFont val="Noto Sans CJK SC"/>
        <family val="2"/>
      </rPr>
      <t xml:space="preserve">ふせん・メモ</t>
    </r>
  </si>
  <si>
    <t xml:space="preserve">NOVEMBER</t>
  </si>
  <si>
    <r>
      <rPr>
        <sz val="9"/>
        <color rgb="FF8A8A8A"/>
        <rFont val="Noto Sans CJK SC"/>
        <family val="2"/>
      </rPr>
      <t xml:space="preserve">霜月   </t>
    </r>
    <r>
      <rPr>
        <sz val="9"/>
        <color rgb="FF8A8A8A"/>
        <rFont val="Yu Gothic"/>
        <family val="0"/>
        <charset val="1"/>
      </rPr>
      <t xml:space="preserve">2027  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</si>
  <si>
    <r>
      <rPr>
        <b val="true"/>
        <sz val="11"/>
        <color rgb="FFA0522D"/>
        <rFont val="Yu Gothic"/>
        <family val="0"/>
        <charset val="1"/>
      </rPr>
      <t xml:space="preserve">GOAL   </t>
    </r>
    <r>
      <rPr>
        <b val="true"/>
        <sz val="11"/>
        <color rgb="FFA0522D"/>
        <rFont val="Noto Sans CJK SC"/>
        <family val="2"/>
      </rPr>
      <t xml:space="preserve">今月の目標</t>
    </r>
  </si>
  <si>
    <r>
      <rPr>
        <b val="true"/>
        <sz val="11"/>
        <color rgb="FFA0522D"/>
        <rFont val="Yu Gothic"/>
        <family val="0"/>
        <charset val="1"/>
      </rPr>
      <t xml:space="preserve">TO DO   </t>
    </r>
    <r>
      <rPr>
        <b val="true"/>
        <sz val="11"/>
        <color rgb="FFA0522D"/>
        <rFont val="Noto Sans CJK SC"/>
        <family val="2"/>
      </rPr>
      <t xml:space="preserve">やること</t>
    </r>
  </si>
  <si>
    <r>
      <rPr>
        <b val="true"/>
        <sz val="11"/>
        <color rgb="FFA0522D"/>
        <rFont val="Yu Gothic"/>
        <family val="0"/>
        <charset val="1"/>
      </rPr>
      <t xml:space="preserve">MEMO   </t>
    </r>
    <r>
      <rPr>
        <b val="true"/>
        <sz val="11"/>
        <color rgb="FFA0522D"/>
        <rFont val="Noto Sans CJK SC"/>
        <family val="2"/>
      </rPr>
      <t xml:space="preserve">ふせん・メモ</t>
    </r>
  </si>
  <si>
    <t xml:space="preserve">DECEMBER</t>
  </si>
  <si>
    <r>
      <rPr>
        <sz val="9"/>
        <color rgb="FF8A8A8A"/>
        <rFont val="Noto Sans CJK SC"/>
        <family val="2"/>
      </rPr>
      <t xml:space="preserve">師走   </t>
    </r>
    <r>
      <rPr>
        <sz val="9"/>
        <color rgb="FF8A8A8A"/>
        <rFont val="Yu Gothic"/>
        <family val="0"/>
        <charset val="1"/>
      </rPr>
      <t xml:space="preserve">2027  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</si>
  <si>
    <r>
      <rPr>
        <b val="true"/>
        <sz val="11"/>
        <color rgb="FF7A5C9E"/>
        <rFont val="Yu Gothic"/>
        <family val="0"/>
        <charset val="1"/>
      </rPr>
      <t xml:space="preserve">GOAL   </t>
    </r>
    <r>
      <rPr>
        <b val="true"/>
        <sz val="11"/>
        <color rgb="FF7A5C9E"/>
        <rFont val="Noto Sans CJK SC"/>
        <family val="2"/>
      </rPr>
      <t xml:space="preserve">今月の目標</t>
    </r>
  </si>
  <si>
    <r>
      <rPr>
        <b val="true"/>
        <sz val="11"/>
        <color rgb="FF7A5C9E"/>
        <rFont val="Yu Gothic"/>
        <family val="0"/>
        <charset val="1"/>
      </rPr>
      <t xml:space="preserve">TO DO   </t>
    </r>
    <r>
      <rPr>
        <b val="true"/>
        <sz val="11"/>
        <color rgb="FF7A5C9E"/>
        <rFont val="Noto Sans CJK SC"/>
        <family val="2"/>
      </rPr>
      <t xml:space="preserve">やること</t>
    </r>
  </si>
  <si>
    <r>
      <rPr>
        <b val="true"/>
        <sz val="11"/>
        <color rgb="FF7A5C9E"/>
        <rFont val="Yu Gothic"/>
        <family val="0"/>
        <charset val="1"/>
      </rPr>
      <t xml:space="preserve">MEMO   </t>
    </r>
    <r>
      <rPr>
        <b val="true"/>
        <sz val="11"/>
        <color rgb="FF7A5C9E"/>
        <rFont val="Noto Sans CJK SC"/>
        <family val="2"/>
      </rPr>
      <t xml:space="preserve">ふせん・メモ</t>
    </r>
  </si>
  <si>
    <r>
      <rPr>
        <b val="true"/>
        <sz val="16"/>
        <color rgb="FF2B2B2B"/>
        <rFont val="Yu Gothic"/>
        <family val="0"/>
        <charset val="1"/>
      </rPr>
      <t xml:space="preserve">2027</t>
    </r>
    <r>
      <rPr>
        <b val="true"/>
        <sz val="16"/>
        <color rgb="FF2B2B2B"/>
        <rFont val="Noto Sans CJK SC"/>
        <family val="2"/>
      </rPr>
      <t xml:space="preserve">年</t>
    </r>
    <r>
      <rPr>
        <b val="true"/>
        <sz val="16"/>
        <color rgb="FF2B2B2B"/>
        <rFont val="Yu Gothic"/>
        <family val="0"/>
        <charset val="1"/>
      </rPr>
      <t xml:space="preserve">(</t>
    </r>
    <r>
      <rPr>
        <b val="true"/>
        <sz val="16"/>
        <color rgb="FF2B2B2B"/>
        <rFont val="Noto Sans CJK SC"/>
        <family val="2"/>
      </rPr>
      <t xml:space="preserve">令和</t>
    </r>
    <r>
      <rPr>
        <b val="true"/>
        <sz val="16"/>
        <color rgb="FF2B2B2B"/>
        <rFont val="Yu Gothic"/>
        <family val="0"/>
        <charset val="1"/>
      </rPr>
      <t xml:space="preserve">9</t>
    </r>
    <r>
      <rPr>
        <b val="true"/>
        <sz val="16"/>
        <color rgb="FF2B2B2B"/>
        <rFont val="Noto Sans CJK SC"/>
        <family val="2"/>
      </rPr>
      <t xml:space="preserve">年</t>
    </r>
    <r>
      <rPr>
        <b val="true"/>
        <sz val="16"/>
        <color rgb="FF2B2B2B"/>
        <rFont val="Yu Gothic"/>
        <family val="0"/>
        <charset val="1"/>
      </rPr>
      <t xml:space="preserve">) </t>
    </r>
    <r>
      <rPr>
        <b val="true"/>
        <sz val="16"/>
        <color rgb="FF2B2B2B"/>
        <rFont val="Noto Sans CJK SC"/>
        <family val="2"/>
      </rPr>
      <t xml:space="preserve">国民の祝日</t>
    </r>
  </si>
  <si>
    <r>
      <rPr>
        <sz val="9"/>
        <color rgb="FF8A8A8A"/>
        <rFont val="Noto Sans CJK SC"/>
        <family val="2"/>
      </rPr>
      <t xml:space="preserve">※ この一覧を参照して各カレンダーの祝日色・祝日名が決まります。黄色いセルは編集可</t>
    </r>
    <r>
      <rPr>
        <sz val="9"/>
        <color rgb="FF8A8A8A"/>
        <rFont val="Yu Gothic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行の追加も可、</t>
    </r>
    <r>
      <rPr>
        <sz val="9"/>
        <color rgb="FF8A8A8A"/>
        <rFont val="Yu Gothic"/>
        <family val="0"/>
        <charset val="1"/>
      </rPr>
      <t xml:space="preserve">40</t>
    </r>
    <r>
      <rPr>
        <sz val="9"/>
        <color rgb="FF8A8A8A"/>
        <rFont val="Noto Sans CJK SC"/>
        <family val="2"/>
      </rPr>
      <t xml:space="preserve">行目まで</t>
    </r>
    <r>
      <rPr>
        <sz val="9"/>
        <color rgb="FF8A8A8A"/>
        <rFont val="Yu Gothic"/>
        <family val="0"/>
        <charset val="1"/>
      </rPr>
      <t xml:space="preserve">)</t>
    </r>
    <r>
      <rPr>
        <sz val="9"/>
        <color rgb="FF8A8A8A"/>
        <rFont val="Noto Sans CJK SC"/>
        <family val="2"/>
      </rPr>
      <t xml:space="preserve">。</t>
    </r>
  </si>
  <si>
    <r>
      <rPr>
        <sz val="9"/>
        <color rgb="FF8A8A8A"/>
        <rFont val="Noto Sans CJK SC"/>
        <family val="2"/>
      </rPr>
      <t xml:space="preserve">出典</t>
    </r>
    <r>
      <rPr>
        <sz val="9"/>
        <color rgb="FF8A8A8A"/>
        <rFont val="Yu Gothic"/>
        <family val="0"/>
        <charset val="1"/>
      </rPr>
      <t xml:space="preserve">: </t>
    </r>
    <r>
      <rPr>
        <sz val="9"/>
        <color rgb="FF8A8A8A"/>
        <rFont val="Noto Sans CJK SC"/>
        <family val="2"/>
      </rPr>
      <t xml:space="preserve">内閣府「国民の祝日」／国立天文台 令和</t>
    </r>
    <r>
      <rPr>
        <sz val="9"/>
        <color rgb="FF8A8A8A"/>
        <rFont val="Yu Gothic"/>
        <family val="0"/>
        <charset val="1"/>
      </rPr>
      <t xml:space="preserve">9</t>
    </r>
    <r>
      <rPr>
        <sz val="9"/>
        <color rgb="FF8A8A8A"/>
        <rFont val="Noto Sans CJK SC"/>
        <family val="2"/>
      </rPr>
      <t xml:space="preserve">年</t>
    </r>
    <r>
      <rPr>
        <sz val="9"/>
        <color rgb="FF8A8A8A"/>
        <rFont val="Yu Gothic"/>
        <family val="0"/>
        <charset val="1"/>
      </rPr>
      <t xml:space="preserve">(2027)</t>
    </r>
    <r>
      <rPr>
        <sz val="9"/>
        <color rgb="FF8A8A8A"/>
        <rFont val="Noto Sans CJK SC"/>
        <family val="2"/>
      </rPr>
      <t xml:space="preserve">暦要項</t>
    </r>
    <r>
      <rPr>
        <sz val="9"/>
        <color rgb="FF8A8A8A"/>
        <rFont val="Yu Gothic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令和</t>
    </r>
    <r>
      <rPr>
        <sz val="9"/>
        <color rgb="FF8A8A8A"/>
        <rFont val="Yu Gothic"/>
        <family val="0"/>
        <charset val="1"/>
      </rPr>
      <t xml:space="preserve">8</t>
    </r>
    <r>
      <rPr>
        <sz val="9"/>
        <color rgb="FF8A8A8A"/>
        <rFont val="Noto Sans CJK SC"/>
        <family val="2"/>
      </rPr>
      <t xml:space="preserve">年</t>
    </r>
    <r>
      <rPr>
        <sz val="9"/>
        <color rgb="FF8A8A8A"/>
        <rFont val="Yu Gothic"/>
        <family val="0"/>
        <charset val="1"/>
      </rPr>
      <t xml:space="preserve">2</t>
    </r>
    <r>
      <rPr>
        <sz val="9"/>
        <color rgb="FF8A8A8A"/>
        <rFont val="Noto Sans CJK SC"/>
        <family val="2"/>
      </rPr>
      <t xml:space="preserve">月</t>
    </r>
    <r>
      <rPr>
        <sz val="9"/>
        <color rgb="FF8A8A8A"/>
        <rFont val="Yu Gothic"/>
        <family val="0"/>
        <charset val="1"/>
      </rPr>
      <t xml:space="preserve">2</t>
    </r>
    <r>
      <rPr>
        <sz val="9"/>
        <color rgb="FF8A8A8A"/>
        <rFont val="Noto Sans CJK SC"/>
        <family val="2"/>
      </rPr>
      <t xml:space="preserve">日発表</t>
    </r>
    <r>
      <rPr>
        <sz val="9"/>
        <color rgb="FF8A8A8A"/>
        <rFont val="Yu Gothic"/>
        <family val="0"/>
        <charset val="1"/>
      </rPr>
      <t xml:space="preserve">: </t>
    </r>
    <r>
      <rPr>
        <sz val="9"/>
        <color rgb="FF8A8A8A"/>
        <rFont val="Noto Sans CJK SC"/>
        <family val="2"/>
      </rPr>
      <t xml:space="preserve">春分の日</t>
    </r>
    <r>
      <rPr>
        <sz val="9"/>
        <color rgb="FF8A8A8A"/>
        <rFont val="Yu Gothic"/>
        <family val="0"/>
        <charset val="1"/>
      </rPr>
      <t xml:space="preserve">3/21</t>
    </r>
    <r>
      <rPr>
        <sz val="9"/>
        <color rgb="FF8A8A8A"/>
        <rFont val="Noto Sans CJK SC"/>
        <family val="2"/>
      </rPr>
      <t xml:space="preserve">・秋分の日</t>
    </r>
    <r>
      <rPr>
        <sz val="9"/>
        <color rgb="FF8A8A8A"/>
        <rFont val="Yu Gothic"/>
        <family val="0"/>
        <charset val="1"/>
      </rPr>
      <t xml:space="preserve">9/23)</t>
    </r>
  </si>
  <si>
    <t xml:space="preserve">日付</t>
  </si>
  <si>
    <t xml:space="preserve">曜日</t>
  </si>
  <si>
    <t xml:space="preserve">名称</t>
  </si>
  <si>
    <t xml:space="preserve">備考</t>
  </si>
  <si>
    <r>
      <rPr>
        <b val="true"/>
        <sz val="10"/>
        <color rgb="FFFFFFFF"/>
        <rFont val="Noto Sans CJK SC"/>
        <family val="2"/>
      </rPr>
      <t xml:space="preserve">検索キー</t>
    </r>
    <r>
      <rPr>
        <b val="true"/>
        <sz val="10"/>
        <color rgb="FFFFFFFF"/>
        <rFont val="Yu Gothic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自動</t>
    </r>
    <r>
      <rPr>
        <b val="true"/>
        <sz val="10"/>
        <color rgb="FFFFFFFF"/>
        <rFont val="Yu Gothic"/>
        <family val="0"/>
        <charset val="1"/>
      </rPr>
      <t xml:space="preserve">)</t>
    </r>
  </si>
  <si>
    <t xml:space="preserve">元日</t>
  </si>
  <si>
    <t xml:space="preserve">成人の日</t>
  </si>
  <si>
    <t xml:space="preserve">建国記念の日</t>
  </si>
  <si>
    <t xml:space="preserve">天皇誕生日</t>
  </si>
  <si>
    <t xml:space="preserve">春分の日</t>
  </si>
  <si>
    <t xml:space="preserve">振替休日</t>
  </si>
  <si>
    <r>
      <rPr>
        <sz val="10"/>
        <color rgb="FF2B2B2B"/>
        <rFont val="Noto Sans CJK SC"/>
        <family val="2"/>
      </rPr>
      <t xml:space="preserve">春分の日</t>
    </r>
    <r>
      <rPr>
        <sz val="10"/>
        <color rgb="FF2B2B2B"/>
        <rFont val="Yu Gothic"/>
        <family val="0"/>
        <charset val="1"/>
      </rPr>
      <t xml:space="preserve">(3/21</t>
    </r>
    <r>
      <rPr>
        <sz val="10"/>
        <color rgb="FF2B2B2B"/>
        <rFont val="Noto Sans CJK SC"/>
        <family val="2"/>
      </rPr>
      <t xml:space="preserve">・日曜</t>
    </r>
    <r>
      <rPr>
        <sz val="10"/>
        <color rgb="FF2B2B2B"/>
        <rFont val="Yu Gothic"/>
        <family val="0"/>
        <charset val="1"/>
      </rPr>
      <t xml:space="preserve">)</t>
    </r>
    <r>
      <rPr>
        <sz val="10"/>
        <color rgb="FF2B2B2B"/>
        <rFont val="Noto Sans CJK SC"/>
        <family val="2"/>
      </rPr>
      <t xml:space="preserve">の振替休日</t>
    </r>
  </si>
  <si>
    <t xml:space="preserve">昭和の日</t>
  </si>
  <si>
    <t xml:space="preserve">憲法記念日</t>
  </si>
  <si>
    <t xml:space="preserve">みどりの日</t>
  </si>
  <si>
    <r>
      <rPr>
        <sz val="10"/>
        <color rgb="FF2B2B2B"/>
        <rFont val="Yu Gothic"/>
        <family val="0"/>
        <charset val="1"/>
      </rPr>
      <t xml:space="preserve">5/1(</t>
    </r>
    <r>
      <rPr>
        <sz val="10"/>
        <color rgb="FF2B2B2B"/>
        <rFont val="Noto Sans CJK SC"/>
        <family val="2"/>
      </rPr>
      <t xml:space="preserve">土</t>
    </r>
    <r>
      <rPr>
        <sz val="10"/>
        <color rgb="FF2B2B2B"/>
        <rFont val="Yu Gothic"/>
        <family val="0"/>
        <charset val="1"/>
      </rPr>
      <t xml:space="preserve">)</t>
    </r>
    <r>
      <rPr>
        <sz val="10"/>
        <color rgb="FF2B2B2B"/>
        <rFont val="Noto Sans CJK SC"/>
        <family val="2"/>
      </rPr>
      <t xml:space="preserve">〜</t>
    </r>
    <r>
      <rPr>
        <sz val="10"/>
        <color rgb="FF2B2B2B"/>
        <rFont val="Yu Gothic"/>
        <family val="0"/>
        <charset val="1"/>
      </rPr>
      <t xml:space="preserve">5/5(</t>
    </r>
    <r>
      <rPr>
        <sz val="10"/>
        <color rgb="FF2B2B2B"/>
        <rFont val="Noto Sans CJK SC"/>
        <family val="2"/>
      </rPr>
      <t xml:space="preserve">水</t>
    </r>
    <r>
      <rPr>
        <sz val="10"/>
        <color rgb="FF2B2B2B"/>
        <rFont val="Yu Gothic"/>
        <family val="0"/>
        <charset val="1"/>
      </rPr>
      <t xml:space="preserve">)</t>
    </r>
    <r>
      <rPr>
        <sz val="10"/>
        <color rgb="FF2B2B2B"/>
        <rFont val="Noto Sans CJK SC"/>
        <family val="2"/>
      </rPr>
      <t xml:space="preserve">は</t>
    </r>
    <r>
      <rPr>
        <sz val="10"/>
        <color rgb="FF2B2B2B"/>
        <rFont val="Yu Gothic"/>
        <family val="0"/>
        <charset val="1"/>
      </rPr>
      <t xml:space="preserve">5</t>
    </r>
    <r>
      <rPr>
        <sz val="10"/>
        <color rgb="FF2B2B2B"/>
        <rFont val="Noto Sans CJK SC"/>
        <family val="2"/>
      </rPr>
      <t xml:space="preserve">連休</t>
    </r>
  </si>
  <si>
    <t xml:space="preserve">こどもの日</t>
  </si>
  <si>
    <t xml:space="preserve">海の日</t>
  </si>
  <si>
    <t xml:space="preserve">山の日</t>
  </si>
  <si>
    <t xml:space="preserve">敬老の日</t>
  </si>
  <si>
    <t xml:space="preserve">秋分の日</t>
  </si>
  <si>
    <t xml:space="preserve">スポーツの日</t>
  </si>
  <si>
    <t xml:space="preserve">文化の日</t>
  </si>
  <si>
    <t xml:space="preserve">勤労感謝の日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</si>
</sst>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"/>
    <numFmt numFmtId="166" formatCode="yyyy/m/d"/>
    <numFmt numFmtId="167" formatCode="General"/>
  </numFmts>
  <fonts count="5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40"/>
      <color rgb="FF4F6D9A"/>
      <name val="Yu Gothic"/>
      <family val="0"/>
      <charset val="1"/>
    </font>
    <font>
      <b val="true"/>
      <sz val="14"/>
      <color rgb="FF2B2B2B"/>
      <name val="Yu Gothic"/>
      <family val="0"/>
      <charset val="1"/>
    </font>
    <font>
      <b val="true"/>
      <sz val="11"/>
      <color rgb="FF8A8A8A"/>
      <name val="Yu Gothic"/>
      <family val="0"/>
      <charset val="1"/>
    </font>
    <font>
      <sz val="9"/>
      <color rgb="FF8A8A8A"/>
      <name val="Noto Sans CJK SC"/>
      <family val="2"/>
    </font>
    <font>
      <sz val="9"/>
      <color rgb="FF8A8A8A"/>
      <name val="Yu Gothic"/>
      <family val="0"/>
      <charset val="1"/>
    </font>
    <font>
      <b val="true"/>
      <sz val="10"/>
      <color rgb="FFD64545"/>
      <name val="Noto Sans CJK SC"/>
      <family val="2"/>
    </font>
    <font>
      <b val="true"/>
      <sz val="10"/>
      <color rgb="FF2B2B2B"/>
      <name val="Noto Sans CJK SC"/>
      <family val="2"/>
    </font>
    <font>
      <b val="true"/>
      <sz val="10"/>
      <color rgb="FF3F6FD1"/>
      <name val="Noto Sans CJK SC"/>
      <family val="2"/>
    </font>
    <font>
      <b val="true"/>
      <sz val="11"/>
      <color rgb="FF4F6D9A"/>
      <name val="Yu Gothic"/>
      <family val="0"/>
      <charset val="1"/>
    </font>
    <font>
      <b val="true"/>
      <sz val="11"/>
      <color rgb="FF4F6D9A"/>
      <name val="Noto Sans CJK SC"/>
      <family val="2"/>
    </font>
    <font>
      <b val="true"/>
      <sz val="11"/>
      <color rgb="FF2B2B2B"/>
      <name val="Yu Gothic"/>
      <family val="0"/>
      <charset val="1"/>
    </font>
    <font>
      <sz val="7"/>
      <color rgb="FFD64545"/>
      <name val="Noto Sans CJK SC"/>
      <family val="2"/>
    </font>
    <font>
      <sz val="7"/>
      <color rgb="FFD64545"/>
      <name val="Yu Gothic"/>
      <family val="0"/>
      <charset val="1"/>
    </font>
    <font>
      <sz val="12"/>
      <color rgb="FF7A7A7A"/>
      <name val="Yu Gothic"/>
      <family val="0"/>
      <charset val="1"/>
    </font>
    <font>
      <b val="true"/>
      <sz val="40"/>
      <color rgb="FF6E8FBF"/>
      <name val="Yu Gothic"/>
      <family val="0"/>
      <charset val="1"/>
    </font>
    <font>
      <b val="true"/>
      <sz val="11"/>
      <color rgb="FF6E8FBF"/>
      <name val="Yu Gothic"/>
      <family val="0"/>
      <charset val="1"/>
    </font>
    <font>
      <b val="true"/>
      <sz val="11"/>
      <color rgb="FF6E8FBF"/>
      <name val="Noto Sans CJK SC"/>
      <family val="2"/>
    </font>
    <font>
      <b val="true"/>
      <sz val="40"/>
      <color rgb="FFE38FAE"/>
      <name val="Yu Gothic"/>
      <family val="0"/>
      <charset val="1"/>
    </font>
    <font>
      <b val="true"/>
      <sz val="11"/>
      <color rgb="FFE38FAE"/>
      <name val="Yu Gothic"/>
      <family val="0"/>
      <charset val="1"/>
    </font>
    <font>
      <b val="true"/>
      <sz val="11"/>
      <color rgb="FFE38FAE"/>
      <name val="Noto Sans CJK SC"/>
      <family val="2"/>
    </font>
    <font>
      <b val="true"/>
      <sz val="40"/>
      <color rgb="FFE86A92"/>
      <name val="Yu Gothic"/>
      <family val="0"/>
      <charset val="1"/>
    </font>
    <font>
      <b val="true"/>
      <sz val="11"/>
      <color rgb="FFE86A92"/>
      <name val="Yu Gothic"/>
      <family val="0"/>
      <charset val="1"/>
    </font>
    <font>
      <b val="true"/>
      <sz val="11"/>
      <color rgb="FFE86A92"/>
      <name val="Noto Sans CJK SC"/>
      <family val="2"/>
    </font>
    <font>
      <b val="true"/>
      <sz val="40"/>
      <color rgb="FF59A96A"/>
      <name val="Yu Gothic"/>
      <family val="0"/>
      <charset val="1"/>
    </font>
    <font>
      <b val="true"/>
      <sz val="11"/>
      <color rgb="FF59A96A"/>
      <name val="Yu Gothic"/>
      <family val="0"/>
      <charset val="1"/>
    </font>
    <font>
      <b val="true"/>
      <sz val="11"/>
      <color rgb="FF59A96A"/>
      <name val="Noto Sans CJK SC"/>
      <family val="2"/>
    </font>
    <font>
      <b val="true"/>
      <sz val="40"/>
      <color rgb="FF4CA6A8"/>
      <name val="Yu Gothic"/>
      <family val="0"/>
      <charset val="1"/>
    </font>
    <font>
      <b val="true"/>
      <sz val="11"/>
      <color rgb="FF4CA6A8"/>
      <name val="Yu Gothic"/>
      <family val="0"/>
      <charset val="1"/>
    </font>
    <font>
      <b val="true"/>
      <sz val="11"/>
      <color rgb="FF4CA6A8"/>
      <name val="Noto Sans CJK SC"/>
      <family val="2"/>
    </font>
    <font>
      <b val="true"/>
      <sz val="40"/>
      <color rgb="FF2E9CCA"/>
      <name val="Yu Gothic"/>
      <family val="0"/>
      <charset val="1"/>
    </font>
    <font>
      <b val="true"/>
      <sz val="11"/>
      <color rgb="FF2E9CCA"/>
      <name val="Yu Gothic"/>
      <family val="0"/>
      <charset val="1"/>
    </font>
    <font>
      <b val="true"/>
      <sz val="11"/>
      <color rgb="FF2E9CCA"/>
      <name val="Noto Sans CJK SC"/>
      <family val="2"/>
    </font>
    <font>
      <b val="true"/>
      <sz val="40"/>
      <color rgb="FFF0A03C"/>
      <name val="Yu Gothic"/>
      <family val="0"/>
      <charset val="1"/>
    </font>
    <font>
      <b val="true"/>
      <sz val="11"/>
      <color rgb="FFF0A03C"/>
      <name val="Yu Gothic"/>
      <family val="0"/>
      <charset val="1"/>
    </font>
    <font>
      <b val="true"/>
      <sz val="11"/>
      <color rgb="FFF0A03C"/>
      <name val="Noto Sans CJK SC"/>
      <family val="2"/>
    </font>
    <font>
      <b val="true"/>
      <sz val="40"/>
      <color rgb="FFC98A3B"/>
      <name val="Yu Gothic"/>
      <family val="0"/>
      <charset val="1"/>
    </font>
    <font>
      <b val="true"/>
      <sz val="11"/>
      <color rgb="FFC98A3B"/>
      <name val="Yu Gothic"/>
      <family val="0"/>
      <charset val="1"/>
    </font>
    <font>
      <b val="true"/>
      <sz val="11"/>
      <color rgb="FFC98A3B"/>
      <name val="Noto Sans CJK SC"/>
      <family val="2"/>
    </font>
    <font>
      <b val="true"/>
      <sz val="40"/>
      <color rgb="FFD9622B"/>
      <name val="Yu Gothic"/>
      <family val="0"/>
      <charset val="1"/>
    </font>
    <font>
      <b val="true"/>
      <sz val="11"/>
      <color rgb="FFD9622B"/>
      <name val="Yu Gothic"/>
      <family val="0"/>
      <charset val="1"/>
    </font>
    <font>
      <b val="true"/>
      <sz val="11"/>
      <color rgb="FFD9622B"/>
      <name val="Noto Sans CJK SC"/>
      <family val="2"/>
    </font>
    <font>
      <b val="true"/>
      <sz val="40"/>
      <color rgb="FFA0522D"/>
      <name val="Yu Gothic"/>
      <family val="0"/>
      <charset val="1"/>
    </font>
    <font>
      <b val="true"/>
      <sz val="11"/>
      <color rgb="FFA0522D"/>
      <name val="Yu Gothic"/>
      <family val="0"/>
      <charset val="1"/>
    </font>
    <font>
      <b val="true"/>
      <sz val="11"/>
      <color rgb="FFA0522D"/>
      <name val="Noto Sans CJK SC"/>
      <family val="2"/>
    </font>
    <font>
      <b val="true"/>
      <sz val="40"/>
      <color rgb="FF7A5C9E"/>
      <name val="Yu Gothic"/>
      <family val="0"/>
      <charset val="1"/>
    </font>
    <font>
      <b val="true"/>
      <sz val="11"/>
      <color rgb="FF7A5C9E"/>
      <name val="Yu Gothic"/>
      <family val="0"/>
      <charset val="1"/>
    </font>
    <font>
      <b val="true"/>
      <sz val="11"/>
      <color rgb="FF7A5C9E"/>
      <name val="Noto Sans CJK SC"/>
      <family val="2"/>
    </font>
    <font>
      <b val="true"/>
      <sz val="16"/>
      <color rgb="FF2B2B2B"/>
      <name val="Yu Gothic"/>
      <family val="0"/>
      <charset val="1"/>
    </font>
    <font>
      <b val="true"/>
      <sz val="16"/>
      <color rgb="FF2B2B2B"/>
      <name val="Noto Sans CJK SC"/>
      <family val="2"/>
    </font>
    <font>
      <b val="true"/>
      <sz val="10"/>
      <color rgb="FFFFFFFF"/>
      <name val="Noto Sans CJK SC"/>
      <family val="2"/>
    </font>
    <font>
      <b val="true"/>
      <sz val="10"/>
      <color rgb="FFFFFFFF"/>
      <name val="Yu Gothic"/>
      <family val="0"/>
      <charset val="1"/>
    </font>
    <font>
      <sz val="10"/>
      <color rgb="FF2B2B2B"/>
      <name val="Yu Gothic"/>
      <family val="0"/>
      <charset val="1"/>
    </font>
    <font>
      <sz val="10"/>
      <color rgb="FF2B2B2B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4F4F4"/>
        <bgColor rgb="FFFCF3F3"/>
      </patternFill>
    </fill>
    <fill>
      <patternFill patternType="solid">
        <fgColor rgb="FF555555"/>
        <bgColor rgb="FF4F6D9A"/>
      </patternFill>
    </fill>
    <fill>
      <patternFill patternType="solid">
        <fgColor rgb="FFFFFBE0"/>
        <bgColor rgb="FFFCF3F3"/>
      </patternFill>
    </fill>
  </fills>
  <borders count="30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4F6D9A"/>
      </bottom>
      <diagonal/>
    </border>
    <border diagonalUp="false" diagonalDown="false">
      <left/>
      <right/>
      <top/>
      <bottom style="medium">
        <color rgb="FF4F6D9A"/>
      </bottom>
      <diagonal/>
    </border>
    <border diagonalUp="false" diagonalDown="false">
      <left style="thin">
        <color rgb="FFC9C9C9"/>
      </left>
      <right style="thin">
        <color rgb="FFC9C9C9"/>
      </right>
      <top style="thin">
        <color rgb="FFC9C9C9"/>
      </top>
      <bottom/>
      <diagonal/>
    </border>
    <border diagonalUp="false" diagonalDown="false">
      <left/>
      <right/>
      <top/>
      <bottom style="dotted">
        <color rgb="FFA0A0A0"/>
      </bottom>
      <diagonal/>
    </border>
    <border diagonalUp="false" diagonalDown="false">
      <left style="thin">
        <color rgb="FFC9C9C9"/>
      </left>
      <right style="thin">
        <color rgb="FFC9C9C9"/>
      </right>
      <top/>
      <bottom/>
      <diagonal/>
    </border>
    <border diagonalUp="false" diagonalDown="false">
      <left style="thin">
        <color rgb="FFC9C9C9"/>
      </left>
      <right style="thin">
        <color rgb="FFC9C9C9"/>
      </right>
      <top/>
      <bottom style="thin">
        <color rgb="FFC9C9C9"/>
      </bottom>
      <diagonal/>
    </border>
    <border diagonalUp="false" diagonalDown="false">
      <left/>
      <right/>
      <top/>
      <bottom style="thick">
        <color rgb="FF6E8FBF"/>
      </bottom>
      <diagonal/>
    </border>
    <border diagonalUp="false" diagonalDown="false">
      <left/>
      <right/>
      <top/>
      <bottom style="medium">
        <color rgb="FF6E8FBF"/>
      </bottom>
      <diagonal/>
    </border>
    <border diagonalUp="false" diagonalDown="false">
      <left/>
      <right/>
      <top/>
      <bottom style="thick">
        <color rgb="FFE38FAE"/>
      </bottom>
      <diagonal/>
    </border>
    <border diagonalUp="false" diagonalDown="false">
      <left/>
      <right/>
      <top/>
      <bottom style="medium">
        <color rgb="FFE38FAE"/>
      </bottom>
      <diagonal/>
    </border>
    <border diagonalUp="false" diagonalDown="false">
      <left/>
      <right/>
      <top/>
      <bottom style="thick">
        <color rgb="FFE86A92"/>
      </bottom>
      <diagonal/>
    </border>
    <border diagonalUp="false" diagonalDown="false">
      <left/>
      <right/>
      <top/>
      <bottom style="medium">
        <color rgb="FFE86A92"/>
      </bottom>
      <diagonal/>
    </border>
    <border diagonalUp="false" diagonalDown="false">
      <left/>
      <right/>
      <top/>
      <bottom style="thick">
        <color rgb="FF59A96A"/>
      </bottom>
      <diagonal/>
    </border>
    <border diagonalUp="false" diagonalDown="false">
      <left/>
      <right/>
      <top/>
      <bottom style="medium">
        <color rgb="FF59A96A"/>
      </bottom>
      <diagonal/>
    </border>
    <border diagonalUp="false" diagonalDown="false">
      <left/>
      <right/>
      <top/>
      <bottom style="thick">
        <color rgb="FF4CA6A8"/>
      </bottom>
      <diagonal/>
    </border>
    <border diagonalUp="false" diagonalDown="false">
      <left/>
      <right/>
      <top/>
      <bottom style="medium">
        <color rgb="FF4CA6A8"/>
      </bottom>
      <diagonal/>
    </border>
    <border diagonalUp="false" diagonalDown="false">
      <left/>
      <right/>
      <top/>
      <bottom style="thick">
        <color rgb="FF2E9CCA"/>
      </bottom>
      <diagonal/>
    </border>
    <border diagonalUp="false" diagonalDown="false">
      <left/>
      <right/>
      <top/>
      <bottom style="medium">
        <color rgb="FF2E9CCA"/>
      </bottom>
      <diagonal/>
    </border>
    <border diagonalUp="false" diagonalDown="false">
      <left/>
      <right/>
      <top/>
      <bottom style="thick">
        <color rgb="FFF0A03C"/>
      </bottom>
      <diagonal/>
    </border>
    <border diagonalUp="false" diagonalDown="false">
      <left/>
      <right/>
      <top/>
      <bottom style="medium">
        <color rgb="FFF0A03C"/>
      </bottom>
      <diagonal/>
    </border>
    <border diagonalUp="false" diagonalDown="false">
      <left/>
      <right/>
      <top/>
      <bottom style="thick">
        <color rgb="FFC98A3B"/>
      </bottom>
      <diagonal/>
    </border>
    <border diagonalUp="false" diagonalDown="false">
      <left/>
      <right/>
      <top/>
      <bottom style="medium">
        <color rgb="FFC98A3B"/>
      </bottom>
      <diagonal/>
    </border>
    <border diagonalUp="false" diagonalDown="false">
      <left/>
      <right/>
      <top/>
      <bottom style="thick">
        <color rgb="FFD9622B"/>
      </bottom>
      <diagonal/>
    </border>
    <border diagonalUp="false" diagonalDown="false">
      <left/>
      <right/>
      <top/>
      <bottom style="medium">
        <color rgb="FFD9622B"/>
      </bottom>
      <diagonal/>
    </border>
    <border diagonalUp="false" diagonalDown="false">
      <left/>
      <right/>
      <top/>
      <bottom style="thick">
        <color rgb="FFA0522D"/>
      </bottom>
      <diagonal/>
    </border>
    <border diagonalUp="false" diagonalDown="false">
      <left/>
      <right/>
      <top/>
      <bottom style="medium">
        <color rgb="FFA0522D"/>
      </bottom>
      <diagonal/>
    </border>
    <border diagonalUp="false" diagonalDown="false">
      <left/>
      <right/>
      <top/>
      <bottom style="thick">
        <color rgb="FF7A5C9E"/>
      </bottom>
      <diagonal/>
    </border>
    <border diagonalUp="false" diagonalDown="false">
      <left/>
      <right/>
      <top/>
      <bottom style="medium">
        <color rgb="FF7A5C9E"/>
      </bottom>
      <diagonal/>
    </border>
    <border diagonalUp="false" diagonalDown="false">
      <left style="thin">
        <color rgb="FFE0D9A8"/>
      </left>
      <right style="thin">
        <color rgb="FFE0D9A8"/>
      </right>
      <top style="thin">
        <color rgb="FFE0D9A8"/>
      </top>
      <bottom style="thin">
        <color rgb="FFE0D9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4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0" fillId="2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9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2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5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8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31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34" fillId="0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6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37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9" fillId="0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0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2" fillId="0" borderId="2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3" fillId="0" borderId="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5" fillId="0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6" fillId="0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8" fillId="0" borderId="2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9" fillId="0" borderId="2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3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55" fillId="4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6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6" fillId="4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5" fillId="4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b val="1"/>
        <color rgb="FFD64545"/>
      </font>
      <fill>
        <patternFill>
          <bgColor rgb="FFFCF3F3"/>
        </patternFill>
      </fill>
    </dxf>
    <dxf>
      <font>
        <color rgb="FFD64545"/>
      </font>
      <fill>
        <patternFill>
          <bgColor rgb="FFFCF3F3"/>
        </patternFill>
      </fill>
    </dxf>
    <dxf>
      <font>
        <color rgb="FF3F6FD1"/>
      </font>
    </dxf>
    <dxf>
      <fill>
        <patternFill>
          <bgColor rgb="FFFCF3F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98A3B"/>
      <rgbColor rgb="FF800080"/>
      <rgbColor rgb="FF2E9CCA"/>
      <rgbColor rgb="FFC9C9C9"/>
      <rgbColor rgb="FF7A7A7A"/>
      <rgbColor rgb="FF6E8FBF"/>
      <rgbColor rgb="FFD64545"/>
      <rgbColor rgb="FFFFFBE0"/>
      <rgbColor rgb="FFF4F4F4"/>
      <rgbColor rgb="FF660066"/>
      <rgbColor rgb="FFE86A92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4F6D9A"/>
      <rgbColor rgb="FF0000FF"/>
      <rgbColor rgb="FF00CCFF"/>
      <rgbColor rgb="FFFCF3F3"/>
      <rgbColor rgb="FFCCFFCC"/>
      <rgbColor rgb="FFFFFF99"/>
      <rgbColor rgb="FF99CCFF"/>
      <rgbColor rgb="FFE38FAE"/>
      <rgbColor rgb="FF8A8A8A"/>
      <rgbColor rgb="FFE0D9A8"/>
      <rgbColor rgb="FF3F6FD1"/>
      <rgbColor rgb="FF4CA6A8"/>
      <rgbColor rgb="FF99CC00"/>
      <rgbColor rgb="FFFFCC00"/>
      <rgbColor rgb="FFF0A03C"/>
      <rgbColor rgb="FFD9622B"/>
      <rgbColor rgb="FF7A5C9E"/>
      <rgbColor rgb="FFA0A0A0"/>
      <rgbColor rgb="FF003366"/>
      <rgbColor rgb="FF59A96A"/>
      <rgbColor rgb="FF003300"/>
      <rgbColor rgb="FF333300"/>
      <rgbColor rgb="FFA0522D"/>
      <rgbColor rgb="FF993366"/>
      <rgbColor rgb="FF555555"/>
      <rgbColor rgb="FF2B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D9A"/>
    <pageSetUpPr fitToPage="true"/>
  </sheetPr>
  <dimension ref="B1:P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9"/>
    <col collapsed="false" customWidth="true" hidden="false" outlineLevel="0" max="9" min="9" style="0" width="4"/>
    <col collapsed="false" customWidth="true" hidden="false" outlineLevel="0" max="10" min="10" style="0" width="3.2"/>
    <col collapsed="false" customWidth="true" hidden="false" outlineLevel="0" max="16" min="11" style="0" width="9.51"/>
    <col collapsed="false" customWidth="true" hidden="false" outlineLevel="0" max="17" min="17" style="0" width="1.5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n">
        <v>1</v>
      </c>
      <c r="C2" s="1"/>
      <c r="D2" s="2" t="s">
        <v>0</v>
      </c>
      <c r="E2" s="2"/>
      <c r="F2" s="2"/>
      <c r="G2" s="2"/>
      <c r="H2" s="2"/>
      <c r="J2" s="3" t="s">
        <v>1</v>
      </c>
      <c r="K2" s="3"/>
      <c r="L2" s="3"/>
      <c r="M2" s="3"/>
      <c r="N2" s="3"/>
      <c r="O2" s="3"/>
      <c r="P2" s="3"/>
    </row>
    <row r="3" customFormat="false" ht="19.5" hidden="false" customHeight="true" outlineLevel="0" collapsed="false">
      <c r="B3" s="1"/>
      <c r="C3" s="1"/>
      <c r="D3" s="4" t="s">
        <v>2</v>
      </c>
      <c r="E3" s="4"/>
      <c r="F3" s="4"/>
      <c r="G3" s="4"/>
      <c r="H3" s="4"/>
      <c r="J3" s="3"/>
      <c r="K3" s="3"/>
      <c r="L3" s="3"/>
      <c r="M3" s="3"/>
      <c r="N3" s="3"/>
      <c r="O3" s="3"/>
      <c r="P3" s="3"/>
    </row>
    <row r="4" customFormat="false" ht="6" hidden="false" customHeight="true" outlineLevel="0" collapsed="false"/>
    <row r="5" customFormat="false" ht="24" hidden="false" customHeight="true" outlineLevel="0" collapsed="false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J5" s="8" t="s">
        <v>10</v>
      </c>
      <c r="K5" s="8"/>
      <c r="L5" s="8"/>
      <c r="M5" s="8"/>
      <c r="N5" s="8"/>
      <c r="O5" s="8"/>
      <c r="P5" s="8"/>
    </row>
    <row r="6" customFormat="false" ht="24" hidden="false" customHeight="true" outlineLevel="0" collapsed="false">
      <c r="B6" s="9"/>
      <c r="C6" s="9"/>
      <c r="D6" s="9"/>
      <c r="E6" s="9"/>
      <c r="F6" s="9"/>
      <c r="G6" s="10" t="n">
        <v>46388</v>
      </c>
      <c r="H6" s="10" t="n">
        <v>46389</v>
      </c>
      <c r="J6" s="11"/>
      <c r="K6" s="11"/>
      <c r="L6" s="11"/>
      <c r="M6" s="11"/>
      <c r="N6" s="11"/>
      <c r="O6" s="11"/>
      <c r="P6" s="11"/>
    </row>
    <row r="7" customFormat="false" ht="24" hidden="false" customHeight="true" outlineLevel="0" collapsed="false">
      <c r="B7" s="12"/>
      <c r="C7" s="12"/>
      <c r="D7" s="12"/>
      <c r="E7" s="12"/>
      <c r="F7" s="12"/>
      <c r="G7" s="13" t="str">
        <f aca="false">IF(G6="","",IFERROR(INDEX(祝日!$C$5:$C$40,MATCH(G6,祝日!$A$5:$A$40,0)),""))</f>
        <v>元日</v>
      </c>
      <c r="H7" s="13" t="str">
        <f aca="false">IF(H6="","",IFERROR(INDEX(祝日!$C$5:$C$40,MATCH(H6,祝日!$A$5:$A$40,0)),""))</f>
        <v/>
      </c>
      <c r="J7" s="11"/>
      <c r="K7" s="11"/>
      <c r="L7" s="11"/>
      <c r="M7" s="11"/>
      <c r="N7" s="11"/>
      <c r="O7" s="11"/>
      <c r="P7" s="11"/>
    </row>
    <row r="8" customFormat="false" ht="24" hidden="false" customHeight="true" outlineLevel="0" collapsed="false">
      <c r="B8" s="14"/>
      <c r="C8" s="14"/>
      <c r="D8" s="14"/>
      <c r="E8" s="14"/>
      <c r="F8" s="14"/>
      <c r="G8" s="13"/>
      <c r="H8" s="13"/>
      <c r="J8" s="11"/>
      <c r="K8" s="11"/>
      <c r="L8" s="11"/>
      <c r="M8" s="11"/>
      <c r="N8" s="11"/>
      <c r="O8" s="11"/>
      <c r="P8" s="11"/>
    </row>
    <row r="9" customFormat="false" ht="24" hidden="false" customHeight="true" outlineLevel="0" collapsed="false">
      <c r="B9" s="10" t="n">
        <v>46390</v>
      </c>
      <c r="C9" s="10" t="n">
        <v>46391</v>
      </c>
      <c r="D9" s="10" t="n">
        <v>46392</v>
      </c>
      <c r="E9" s="10" t="n">
        <v>46393</v>
      </c>
      <c r="F9" s="10" t="n">
        <v>46394</v>
      </c>
      <c r="G9" s="10" t="n">
        <v>46395</v>
      </c>
      <c r="H9" s="10" t="n">
        <v>46396</v>
      </c>
    </row>
    <row r="10" customFormat="false" ht="24" hidden="false" customHeight="true" outlineLevel="0" collapsed="false">
      <c r="B10" s="15" t="str">
        <f aca="false">IF(B9="","",IFERROR(INDEX(祝日!$C$5:$C$40,MATCH(B9,祝日!$A$5:$A$40,0)),""))</f>
        <v/>
      </c>
      <c r="C10" s="15" t="str">
        <f aca="false">IF(C9="","",IFERROR(INDEX(祝日!$C$5:$C$40,MATCH(C9,祝日!$A$5:$A$40,0)),""))</f>
        <v/>
      </c>
      <c r="D10" s="15" t="str">
        <f aca="false">IF(D9="","",IFERROR(INDEX(祝日!$C$5:$C$40,MATCH(D9,祝日!$A$5:$A$40,0)),""))</f>
        <v/>
      </c>
      <c r="E10" s="15" t="str">
        <f aca="false">IF(E9="","",IFERROR(INDEX(祝日!$C$5:$C$40,MATCH(E9,祝日!$A$5:$A$40,0)),""))</f>
        <v/>
      </c>
      <c r="F10" s="15" t="str">
        <f aca="false">IF(F9="","",IFERROR(INDEX(祝日!$C$5:$C$40,MATCH(F9,祝日!$A$5:$A$40,0)),""))</f>
        <v/>
      </c>
      <c r="G10" s="15" t="str">
        <f aca="false">IF(G9="","",IFERROR(INDEX(祝日!$C$5:$C$40,MATCH(G9,祝日!$A$5:$A$40,0)),""))</f>
        <v/>
      </c>
      <c r="H10" s="15" t="str">
        <f aca="false">IF(H9="","",IFERROR(INDEX(祝日!$C$5:$C$40,MATCH(H9,祝日!$A$5:$A$40,0)),""))</f>
        <v/>
      </c>
      <c r="J10" s="8" t="s">
        <v>11</v>
      </c>
      <c r="K10" s="8"/>
      <c r="L10" s="8"/>
      <c r="M10" s="8"/>
      <c r="N10" s="8"/>
      <c r="O10" s="8"/>
      <c r="P10" s="8"/>
    </row>
    <row r="11" customFormat="false" ht="24" hidden="false" customHeight="true" outlineLevel="0" collapsed="false">
      <c r="B11" s="15"/>
      <c r="C11" s="15"/>
      <c r="D11" s="15"/>
      <c r="E11" s="15"/>
      <c r="F11" s="15"/>
      <c r="G11" s="15"/>
      <c r="H11" s="15"/>
      <c r="J11" s="16" t="s">
        <v>12</v>
      </c>
      <c r="K11" s="11"/>
      <c r="L11" s="11"/>
      <c r="M11" s="11"/>
      <c r="N11" s="11"/>
      <c r="O11" s="11"/>
      <c r="P11" s="11"/>
    </row>
    <row r="12" customFormat="false" ht="24" hidden="false" customHeight="true" outlineLevel="0" collapsed="false">
      <c r="B12" s="10" t="n">
        <v>46397</v>
      </c>
      <c r="C12" s="10" t="n">
        <v>46398</v>
      </c>
      <c r="D12" s="10" t="n">
        <v>46399</v>
      </c>
      <c r="E12" s="10" t="n">
        <v>46400</v>
      </c>
      <c r="F12" s="10" t="n">
        <v>46401</v>
      </c>
      <c r="G12" s="10" t="n">
        <v>46402</v>
      </c>
      <c r="H12" s="10" t="n">
        <v>46403</v>
      </c>
      <c r="J12" s="16" t="s">
        <v>12</v>
      </c>
      <c r="K12" s="11"/>
      <c r="L12" s="11"/>
      <c r="M12" s="11"/>
      <c r="N12" s="11"/>
      <c r="O12" s="11"/>
      <c r="P12" s="11"/>
    </row>
    <row r="13" customFormat="false" ht="24" hidden="false" customHeight="true" outlineLevel="0" collapsed="false">
      <c r="B13" s="15" t="str">
        <f aca="false">IF(B12="","",IFERROR(INDEX(祝日!$C$5:$C$40,MATCH(B12,祝日!$A$5:$A$40,0)),""))</f>
        <v/>
      </c>
      <c r="C13" s="15" t="str">
        <f aca="false">IF(C12="","",IFERROR(INDEX(祝日!$C$5:$C$40,MATCH(C12,祝日!$A$5:$A$40,0)),""))</f>
        <v>成人の日</v>
      </c>
      <c r="D13" s="15" t="str">
        <f aca="false">IF(D12="","",IFERROR(INDEX(祝日!$C$5:$C$40,MATCH(D12,祝日!$A$5:$A$40,0)),""))</f>
        <v/>
      </c>
      <c r="E13" s="15" t="str">
        <f aca="false">IF(E12="","",IFERROR(INDEX(祝日!$C$5:$C$40,MATCH(E12,祝日!$A$5:$A$40,0)),""))</f>
        <v/>
      </c>
      <c r="F13" s="15" t="str">
        <f aca="false">IF(F12="","",IFERROR(INDEX(祝日!$C$5:$C$40,MATCH(F12,祝日!$A$5:$A$40,0)),""))</f>
        <v/>
      </c>
      <c r="G13" s="15" t="str">
        <f aca="false">IF(G12="","",IFERROR(INDEX(祝日!$C$5:$C$40,MATCH(G12,祝日!$A$5:$A$40,0)),""))</f>
        <v/>
      </c>
      <c r="H13" s="15" t="str">
        <f aca="false">IF(H12="","",IFERROR(INDEX(祝日!$C$5:$C$40,MATCH(H12,祝日!$A$5:$A$40,0)),""))</f>
        <v/>
      </c>
      <c r="J13" s="16" t="s">
        <v>12</v>
      </c>
      <c r="K13" s="11"/>
      <c r="L13" s="11"/>
      <c r="M13" s="11"/>
      <c r="N13" s="11"/>
      <c r="O13" s="11"/>
      <c r="P13" s="11"/>
    </row>
    <row r="14" customFormat="false" ht="24" hidden="false" customHeight="true" outlineLevel="0" collapsed="false">
      <c r="B14" s="15"/>
      <c r="C14" s="15"/>
      <c r="D14" s="15"/>
      <c r="E14" s="15"/>
      <c r="F14" s="15"/>
      <c r="G14" s="15"/>
      <c r="H14" s="15"/>
      <c r="J14" s="16" t="s">
        <v>12</v>
      </c>
      <c r="K14" s="11"/>
      <c r="L14" s="11"/>
      <c r="M14" s="11"/>
      <c r="N14" s="11"/>
      <c r="O14" s="11"/>
      <c r="P14" s="11"/>
    </row>
    <row r="15" customFormat="false" ht="24" hidden="false" customHeight="true" outlineLevel="0" collapsed="false">
      <c r="B15" s="10" t="n">
        <v>46404</v>
      </c>
      <c r="C15" s="10" t="n">
        <v>46405</v>
      </c>
      <c r="D15" s="10" t="n">
        <v>46406</v>
      </c>
      <c r="E15" s="10" t="n">
        <v>46407</v>
      </c>
      <c r="F15" s="10" t="n">
        <v>46408</v>
      </c>
      <c r="G15" s="10" t="n">
        <v>46409</v>
      </c>
      <c r="H15" s="10" t="n">
        <v>46410</v>
      </c>
      <c r="J15" s="16" t="s">
        <v>12</v>
      </c>
      <c r="K15" s="11"/>
      <c r="L15" s="11"/>
      <c r="M15" s="11"/>
      <c r="N15" s="11"/>
      <c r="O15" s="11"/>
      <c r="P15" s="11"/>
    </row>
    <row r="16" customFormat="false" ht="24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  <c r="J16" s="16" t="s">
        <v>12</v>
      </c>
      <c r="K16" s="11"/>
      <c r="L16" s="11"/>
      <c r="M16" s="11"/>
      <c r="N16" s="11"/>
      <c r="O16" s="11"/>
      <c r="P16" s="11"/>
    </row>
    <row r="17" customFormat="false" ht="24" hidden="false" customHeight="true" outlineLevel="0" collapsed="false">
      <c r="B17" s="15"/>
      <c r="C17" s="15"/>
      <c r="D17" s="15"/>
      <c r="E17" s="15"/>
      <c r="F17" s="15"/>
      <c r="G17" s="15"/>
      <c r="H17" s="15"/>
      <c r="J17" s="16" t="s">
        <v>12</v>
      </c>
      <c r="K17" s="11"/>
      <c r="L17" s="11"/>
      <c r="M17" s="11"/>
      <c r="N17" s="11"/>
      <c r="O17" s="11"/>
      <c r="P17" s="11"/>
    </row>
    <row r="18" customFormat="false" ht="24" hidden="false" customHeight="true" outlineLevel="0" collapsed="false">
      <c r="B18" s="10" t="n">
        <v>46411</v>
      </c>
      <c r="C18" s="10" t="n">
        <v>46412</v>
      </c>
      <c r="D18" s="10" t="n">
        <v>46413</v>
      </c>
      <c r="E18" s="10" t="n">
        <v>46414</v>
      </c>
      <c r="F18" s="10" t="n">
        <v>46415</v>
      </c>
      <c r="G18" s="10" t="n">
        <v>46416</v>
      </c>
      <c r="H18" s="10" t="n">
        <v>46417</v>
      </c>
    </row>
    <row r="19" customFormat="false" ht="24" hidden="false" customHeight="true" outlineLevel="0" collapsed="false">
      <c r="B19" s="15" t="str">
        <f aca="false">IF(B18="","",IFERROR(INDEX(祝日!$C$5:$C$40,MATCH(B18,祝日!$A$5:$A$40,0)),""))</f>
        <v/>
      </c>
      <c r="C19" s="15" t="str">
        <f aca="false">IF(C18="","",IFERROR(INDEX(祝日!$C$5:$C$40,MATCH(C18,祝日!$A$5:$A$40,0)),""))</f>
        <v/>
      </c>
      <c r="D19" s="15" t="str">
        <f aca="false">IF(D18="","",IFERROR(INDEX(祝日!$C$5:$C$40,MATCH(D18,祝日!$A$5:$A$40,0)),""))</f>
        <v/>
      </c>
      <c r="E19" s="15" t="str">
        <f aca="false">IF(E18="","",IFERROR(INDEX(祝日!$C$5:$C$40,MATCH(E18,祝日!$A$5:$A$40,0)),""))</f>
        <v/>
      </c>
      <c r="F19" s="15" t="str">
        <f aca="false">IF(F18="","",IFERROR(INDEX(祝日!$C$5:$C$40,MATCH(F18,祝日!$A$5:$A$40,0)),""))</f>
        <v/>
      </c>
      <c r="G19" s="15" t="str">
        <f aca="false">IF(G18="","",IFERROR(INDEX(祝日!$C$5:$C$40,MATCH(G18,祝日!$A$5:$A$40,0)),""))</f>
        <v/>
      </c>
      <c r="H19" s="15" t="str">
        <f aca="false">IF(H18="","",IFERROR(INDEX(祝日!$C$5:$C$40,MATCH(H18,祝日!$A$5:$A$40,0)),""))</f>
        <v/>
      </c>
      <c r="J19" s="8" t="s">
        <v>13</v>
      </c>
      <c r="K19" s="8"/>
      <c r="L19" s="8"/>
      <c r="M19" s="8"/>
      <c r="N19" s="8"/>
      <c r="O19" s="8"/>
      <c r="P19" s="8"/>
    </row>
    <row r="20" customFormat="false" ht="24" hidden="false" customHeight="true" outlineLevel="0" collapsed="false">
      <c r="B20" s="15"/>
      <c r="C20" s="15"/>
      <c r="D20" s="15"/>
      <c r="E20" s="15"/>
      <c r="F20" s="15"/>
      <c r="G20" s="15"/>
      <c r="H20" s="15"/>
      <c r="J20" s="11"/>
      <c r="K20" s="11"/>
      <c r="L20" s="11"/>
      <c r="M20" s="11"/>
      <c r="N20" s="11"/>
      <c r="O20" s="11"/>
      <c r="P20" s="11"/>
    </row>
    <row r="21" customFormat="false" ht="24" hidden="false" customHeight="true" outlineLevel="0" collapsed="false">
      <c r="B21" s="10" t="n">
        <v>46418</v>
      </c>
      <c r="C21" s="9"/>
      <c r="D21" s="9"/>
      <c r="E21" s="9"/>
      <c r="F21" s="9"/>
      <c r="G21" s="9"/>
      <c r="H21" s="9"/>
      <c r="J21" s="11"/>
      <c r="K21" s="11"/>
      <c r="L21" s="11"/>
      <c r="M21" s="11"/>
      <c r="N21" s="11"/>
      <c r="O21" s="11"/>
      <c r="P21" s="11"/>
    </row>
    <row r="22" customFormat="false" ht="24" hidden="false" customHeight="true" outlineLevel="0" collapsed="false">
      <c r="B22" s="15" t="str">
        <f aca="false">IF(B21="","",IFERROR(INDEX(祝日!$C$5:$C$40,MATCH(B21,祝日!$A$5:$A$40,0)),""))</f>
        <v/>
      </c>
      <c r="C22" s="12"/>
      <c r="D22" s="12"/>
      <c r="E22" s="12"/>
      <c r="F22" s="12"/>
      <c r="G22" s="12"/>
      <c r="H22" s="12"/>
      <c r="J22" s="11"/>
      <c r="K22" s="11"/>
      <c r="L22" s="11"/>
      <c r="M22" s="11"/>
      <c r="N22" s="11"/>
      <c r="O22" s="11"/>
      <c r="P22" s="11"/>
    </row>
    <row r="23" customFormat="false" ht="24" hidden="false" customHeight="true" outlineLevel="0" collapsed="false">
      <c r="B23" s="15"/>
      <c r="C23" s="14"/>
      <c r="D23" s="14"/>
      <c r="E23" s="14"/>
      <c r="F23" s="14"/>
      <c r="G23" s="14"/>
      <c r="H23" s="14"/>
      <c r="J23" s="11"/>
      <c r="K23" s="11"/>
      <c r="L23" s="11"/>
      <c r="M23" s="11"/>
      <c r="N23" s="11"/>
      <c r="O23" s="11"/>
      <c r="P23" s="11"/>
    </row>
  </sheetData>
  <mergeCells count="38">
    <mergeCell ref="B2:C3"/>
    <mergeCell ref="D2:H2"/>
    <mergeCell ref="J2:P3"/>
    <mergeCell ref="D3:H3"/>
    <mergeCell ref="J5:P5"/>
    <mergeCell ref="G7:G8"/>
    <mergeCell ref="H7:H8"/>
    <mergeCell ref="B10:B11"/>
    <mergeCell ref="C10:C11"/>
    <mergeCell ref="D10:D11"/>
    <mergeCell ref="E10:E11"/>
    <mergeCell ref="F10:F11"/>
    <mergeCell ref="G10:G11"/>
    <mergeCell ref="H10:H11"/>
    <mergeCell ref="J10:P10"/>
    <mergeCell ref="B13:B14"/>
    <mergeCell ref="C13:C14"/>
    <mergeCell ref="D13:D14"/>
    <mergeCell ref="E13:E14"/>
    <mergeCell ref="F13:F14"/>
    <mergeCell ref="G13:G14"/>
    <mergeCell ref="H13:H14"/>
    <mergeCell ref="B16:B17"/>
    <mergeCell ref="C16:C17"/>
    <mergeCell ref="D16:D17"/>
    <mergeCell ref="E16:E17"/>
    <mergeCell ref="F16:F17"/>
    <mergeCell ref="G16:G17"/>
    <mergeCell ref="H16:H17"/>
    <mergeCell ref="B19:B20"/>
    <mergeCell ref="C19:C20"/>
    <mergeCell ref="D19:D20"/>
    <mergeCell ref="E19:E20"/>
    <mergeCell ref="F19:F20"/>
    <mergeCell ref="G19:G20"/>
    <mergeCell ref="H19:H20"/>
    <mergeCell ref="J19:P19"/>
    <mergeCell ref="B22:B23"/>
  </mergeCells>
  <conditionalFormatting sqref="B6:H6">
    <cfRule type="expression" priority="2" aboveAverage="0" equalAverage="0" bottom="0" percent="0" rank="0" text="" dxfId="0">
      <formula>AND(ISNUMBER(B6),COUNTIF(祝日!$A$5:$A$40,B6)&gt;0)</formula>
    </cfRule>
    <cfRule type="expression" priority="3" aboveAverage="0" equalAverage="0" bottom="0" percent="0" rank="0" text="" dxfId="1">
      <formula>AND(ISNUMBER(B6),WEEKDAY(B6)=1)</formula>
    </cfRule>
    <cfRule type="expression" priority="4" aboveAverage="0" equalAverage="0" bottom="0" percent="0" rank="0" text="" dxfId="2">
      <formula>AND(ISNUMBER(B6),WEEKDAY(B6)=7)</formula>
    </cfRule>
  </conditionalFormatting>
  <conditionalFormatting sqref="B7:H8">
    <cfRule type="expression" priority="5" aboveAverage="0" equalAverage="0" bottom="0" percent="0" rank="0" text="" dxfId="3">
      <formula>AND(ISNUMBER(B6),OR(WEEKDAY(B6)=1,COUNTIF(祝日!$A$5:$A$40,B6)&gt;0))</formula>
    </cfRule>
  </conditionalFormatting>
  <conditionalFormatting sqref="B9:H9">
    <cfRule type="expression" priority="6" aboveAverage="0" equalAverage="0" bottom="0" percent="0" rank="0" text="" dxfId="0">
      <formula>AND(ISNUMBER(B9),COUNTIF(祝日!$A$5:$A$40,B9)&gt;0)</formula>
    </cfRule>
    <cfRule type="expression" priority="7" aboveAverage="0" equalAverage="0" bottom="0" percent="0" rank="0" text="" dxfId="1">
      <formula>AND(ISNUMBER(B9),WEEKDAY(B9)=1)</formula>
    </cfRule>
    <cfRule type="expression" priority="8" aboveAverage="0" equalAverage="0" bottom="0" percent="0" rank="0" text="" dxfId="2">
      <formula>AND(ISNUMBER(B9),WEEKDAY(B9)=7)</formula>
    </cfRule>
  </conditionalFormatting>
  <conditionalFormatting sqref="B10:H11">
    <cfRule type="expression" priority="9" aboveAverage="0" equalAverage="0" bottom="0" percent="0" rank="0" text="" dxfId="3">
      <formula>AND(ISNUMBER(B9),OR(WEEKDAY(B9)=1,COUNTIF(祝日!$A$5:$A$40,B9)&gt;0))</formula>
    </cfRule>
  </conditionalFormatting>
  <conditionalFormatting sqref="B12:H12">
    <cfRule type="expression" priority="10" aboveAverage="0" equalAverage="0" bottom="0" percent="0" rank="0" text="" dxfId="0">
      <formula>AND(ISNUMBER(B12),COUNTIF(祝日!$A$5:$A$40,B12)&gt;0)</formula>
    </cfRule>
    <cfRule type="expression" priority="11" aboveAverage="0" equalAverage="0" bottom="0" percent="0" rank="0" text="" dxfId="1">
      <formula>AND(ISNUMBER(B12),WEEKDAY(B12)=1)</formula>
    </cfRule>
    <cfRule type="expression" priority="12" aboveAverage="0" equalAverage="0" bottom="0" percent="0" rank="0" text="" dxfId="2">
      <formula>AND(ISNUMBER(B12),WEEKDAY(B12)=7)</formula>
    </cfRule>
  </conditionalFormatting>
  <conditionalFormatting sqref="B13:H14">
    <cfRule type="expression" priority="13" aboveAverage="0" equalAverage="0" bottom="0" percent="0" rank="0" text="" dxfId="3">
      <formula>AND(ISNUMBER(B12),OR(WEEKDAY(B12)=1,COUNTIF(祝日!$A$5:$A$40,B12)&gt;0))</formula>
    </cfRule>
  </conditionalFormatting>
  <conditionalFormatting sqref="B15:H15">
    <cfRule type="expression" priority="14" aboveAverage="0" equalAverage="0" bottom="0" percent="0" rank="0" text="" dxfId="0">
      <formula>AND(ISNUMBER(B15),COUNTIF(祝日!$A$5:$A$40,B15)&gt;0)</formula>
    </cfRule>
    <cfRule type="expression" priority="15" aboveAverage="0" equalAverage="0" bottom="0" percent="0" rank="0" text="" dxfId="1">
      <formula>AND(ISNUMBER(B15),WEEKDAY(B15)=1)</formula>
    </cfRule>
    <cfRule type="expression" priority="16" aboveAverage="0" equalAverage="0" bottom="0" percent="0" rank="0" text="" dxfId="2">
      <formula>AND(ISNUMBER(B15),WEEKDAY(B15)=7)</formula>
    </cfRule>
  </conditionalFormatting>
  <conditionalFormatting sqref="B16:H17">
    <cfRule type="expression" priority="17" aboveAverage="0" equalAverage="0" bottom="0" percent="0" rank="0" text="" dxfId="3">
      <formula>AND(ISNUMBER(B15),OR(WEEKDAY(B15)=1,COUNTIF(祝日!$A$5:$A$40,B15)&gt;0))</formula>
    </cfRule>
  </conditionalFormatting>
  <conditionalFormatting sqref="B18:H18">
    <cfRule type="expression" priority="18" aboveAverage="0" equalAverage="0" bottom="0" percent="0" rank="0" text="" dxfId="0">
      <formula>AND(ISNUMBER(B18),COUNTIF(祝日!$A$5:$A$40,B18)&gt;0)</formula>
    </cfRule>
    <cfRule type="expression" priority="19" aboveAverage="0" equalAverage="0" bottom="0" percent="0" rank="0" text="" dxfId="1">
      <formula>AND(ISNUMBER(B18),WEEKDAY(B18)=1)</formula>
    </cfRule>
    <cfRule type="expression" priority="20" aboveAverage="0" equalAverage="0" bottom="0" percent="0" rank="0" text="" dxfId="2">
      <formula>AND(ISNUMBER(B18),WEEKDAY(B18)=7)</formula>
    </cfRule>
  </conditionalFormatting>
  <conditionalFormatting sqref="B19:H20">
    <cfRule type="expression" priority="21" aboveAverage="0" equalAverage="0" bottom="0" percent="0" rank="0" text="" dxfId="3">
      <formula>AND(ISNUMBER(B18),OR(WEEKDAY(B18)=1,COUNTIF(祝日!$A$5:$A$40,B18)&gt;0))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3">
    <cfRule type="expression" priority="25" aboveAverage="0" equalAverage="0" bottom="0" percent="0" rank="0" text="" dxfId="3">
      <formula>AND(ISNUMBER(B21),OR(WEEKDAY(B21)=1,COUNTIF(祝日!$A$5:$A$40,B21)&gt;0))</formula>
    </cfRule>
  </conditionalFormatting>
  <dataValidations count="1">
    <dataValidation allowBlank="true" errorStyle="stop" operator="between" showDropDown="false" showErrorMessage="false" showInputMessage="false" sqref="J11:J17" type="list">
      <formula1>"☐,☑"</formula1>
      <formula2>0</formula2>
    </dataValidation>
  </dataValidation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E8FBF"/>
    <pageSetUpPr fitToPage="true"/>
  </sheetPr>
  <dimension ref="B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9"/>
    <col collapsed="false" customWidth="true" hidden="false" outlineLevel="0" max="9" min="9" style="0" width="4"/>
    <col collapsed="false" customWidth="true" hidden="false" outlineLevel="0" max="10" min="10" style="0" width="3.2"/>
    <col collapsed="false" customWidth="true" hidden="false" outlineLevel="0" max="16" min="11" style="0" width="9.51"/>
    <col collapsed="false" customWidth="true" hidden="false" outlineLevel="0" max="17" min="17" style="0" width="1.5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7" t="n">
        <v>2</v>
      </c>
      <c r="C2" s="17"/>
      <c r="D2" s="2" t="s">
        <v>14</v>
      </c>
      <c r="E2" s="2"/>
      <c r="F2" s="2"/>
      <c r="G2" s="2"/>
      <c r="H2" s="2"/>
      <c r="J2" s="3" t="s">
        <v>1</v>
      </c>
      <c r="K2" s="3"/>
      <c r="L2" s="3"/>
      <c r="M2" s="3"/>
      <c r="N2" s="3"/>
      <c r="O2" s="3"/>
      <c r="P2" s="3"/>
    </row>
    <row r="3" customFormat="false" ht="19.5" hidden="false" customHeight="true" outlineLevel="0" collapsed="false">
      <c r="B3" s="17"/>
      <c r="C3" s="17"/>
      <c r="D3" s="18" t="s">
        <v>15</v>
      </c>
      <c r="E3" s="18"/>
      <c r="F3" s="18"/>
      <c r="G3" s="18"/>
      <c r="H3" s="18"/>
      <c r="J3" s="3"/>
      <c r="K3" s="3"/>
      <c r="L3" s="3"/>
      <c r="M3" s="3"/>
      <c r="N3" s="3"/>
      <c r="O3" s="3"/>
      <c r="P3" s="3"/>
    </row>
    <row r="4" customFormat="false" ht="6" hidden="false" customHeight="true" outlineLevel="0" collapsed="false"/>
    <row r="5" customFormat="false" ht="24" hidden="false" customHeight="true" outlineLevel="0" collapsed="false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J5" s="19" t="s">
        <v>16</v>
      </c>
      <c r="K5" s="19"/>
      <c r="L5" s="19"/>
      <c r="M5" s="19"/>
      <c r="N5" s="19"/>
      <c r="O5" s="19"/>
      <c r="P5" s="19"/>
    </row>
    <row r="6" customFormat="false" ht="24" hidden="false" customHeight="true" outlineLevel="0" collapsed="false">
      <c r="B6" s="9"/>
      <c r="C6" s="10" t="n">
        <v>46419</v>
      </c>
      <c r="D6" s="10" t="n">
        <v>46420</v>
      </c>
      <c r="E6" s="10" t="n">
        <v>46421</v>
      </c>
      <c r="F6" s="10" t="n">
        <v>46422</v>
      </c>
      <c r="G6" s="10" t="n">
        <v>46423</v>
      </c>
      <c r="H6" s="10" t="n">
        <v>46424</v>
      </c>
      <c r="J6" s="11"/>
      <c r="K6" s="11"/>
      <c r="L6" s="11"/>
      <c r="M6" s="11"/>
      <c r="N6" s="11"/>
      <c r="O6" s="11"/>
      <c r="P6" s="11"/>
    </row>
    <row r="7" customFormat="false" ht="24" hidden="false" customHeight="true" outlineLevel="0" collapsed="false">
      <c r="B7" s="12"/>
      <c r="C7" s="13" t="str">
        <f aca="false">IF(C6="","",IFERROR(INDEX(祝日!$C$5:$C$40,MATCH(C6,祝日!$A$5:$A$40,0)),""))</f>
        <v/>
      </c>
      <c r="D7" s="13" t="str">
        <f aca="false">IF(D6="","",IFERROR(INDEX(祝日!$C$5:$C$40,MATCH(D6,祝日!$A$5:$A$40,0)),""))</f>
        <v/>
      </c>
      <c r="E7" s="13" t="str">
        <f aca="false">IF(E6="","",IFERROR(INDEX(祝日!$C$5:$C$40,MATCH(E6,祝日!$A$5:$A$40,0)),""))</f>
        <v/>
      </c>
      <c r="F7" s="13" t="str">
        <f aca="false">IF(F6="","",IFERROR(INDEX(祝日!$C$5:$C$40,MATCH(F6,祝日!$A$5:$A$40,0)),""))</f>
        <v/>
      </c>
      <c r="G7" s="13" t="str">
        <f aca="false">IF(G6="","",IFERROR(INDEX(祝日!$C$5:$C$40,MATCH(G6,祝日!$A$5:$A$40,0)),""))</f>
        <v/>
      </c>
      <c r="H7" s="13" t="str">
        <f aca="false">IF(H6="","",IFERROR(INDEX(祝日!$C$5:$C$40,MATCH(H6,祝日!$A$5:$A$40,0)),""))</f>
        <v/>
      </c>
      <c r="J7" s="11"/>
      <c r="K7" s="11"/>
      <c r="L7" s="11"/>
      <c r="M7" s="11"/>
      <c r="N7" s="11"/>
      <c r="O7" s="11"/>
      <c r="P7" s="11"/>
    </row>
    <row r="8" customFormat="false" ht="24" hidden="false" customHeight="true" outlineLevel="0" collapsed="false">
      <c r="B8" s="14"/>
      <c r="C8" s="13"/>
      <c r="D8" s="13"/>
      <c r="E8" s="13"/>
      <c r="F8" s="13"/>
      <c r="G8" s="13"/>
      <c r="H8" s="13"/>
      <c r="J8" s="11"/>
      <c r="K8" s="11"/>
      <c r="L8" s="11"/>
      <c r="M8" s="11"/>
      <c r="N8" s="11"/>
      <c r="O8" s="11"/>
      <c r="P8" s="11"/>
    </row>
    <row r="9" customFormat="false" ht="24" hidden="false" customHeight="true" outlineLevel="0" collapsed="false">
      <c r="B9" s="10" t="n">
        <v>46425</v>
      </c>
      <c r="C9" s="10" t="n">
        <v>46426</v>
      </c>
      <c r="D9" s="10" t="n">
        <v>46427</v>
      </c>
      <c r="E9" s="10" t="n">
        <v>46428</v>
      </c>
      <c r="F9" s="10" t="n">
        <v>46429</v>
      </c>
      <c r="G9" s="10" t="n">
        <v>46430</v>
      </c>
      <c r="H9" s="10" t="n">
        <v>46431</v>
      </c>
    </row>
    <row r="10" customFormat="false" ht="24" hidden="false" customHeight="true" outlineLevel="0" collapsed="false">
      <c r="B10" s="15" t="str">
        <f aca="false">IF(B9="","",IFERROR(INDEX(祝日!$C$5:$C$40,MATCH(B9,祝日!$A$5:$A$40,0)),""))</f>
        <v/>
      </c>
      <c r="C10" s="15" t="str">
        <f aca="false">IF(C9="","",IFERROR(INDEX(祝日!$C$5:$C$40,MATCH(C9,祝日!$A$5:$A$40,0)),""))</f>
        <v/>
      </c>
      <c r="D10" s="15" t="str">
        <f aca="false">IF(D9="","",IFERROR(INDEX(祝日!$C$5:$C$40,MATCH(D9,祝日!$A$5:$A$40,0)),""))</f>
        <v/>
      </c>
      <c r="E10" s="15" t="str">
        <f aca="false">IF(E9="","",IFERROR(INDEX(祝日!$C$5:$C$40,MATCH(E9,祝日!$A$5:$A$40,0)),""))</f>
        <v/>
      </c>
      <c r="F10" s="15" t="str">
        <f aca="false">IF(F9="","",IFERROR(INDEX(祝日!$C$5:$C$40,MATCH(F9,祝日!$A$5:$A$40,0)),""))</f>
        <v>建国記念の日</v>
      </c>
      <c r="G10" s="15" t="str">
        <f aca="false">IF(G9="","",IFERROR(INDEX(祝日!$C$5:$C$40,MATCH(G9,祝日!$A$5:$A$40,0)),""))</f>
        <v/>
      </c>
      <c r="H10" s="15" t="str">
        <f aca="false">IF(H9="","",IFERROR(INDEX(祝日!$C$5:$C$40,MATCH(H9,祝日!$A$5:$A$40,0)),""))</f>
        <v/>
      </c>
      <c r="J10" s="19" t="s">
        <v>17</v>
      </c>
      <c r="K10" s="19"/>
      <c r="L10" s="19"/>
      <c r="M10" s="19"/>
      <c r="N10" s="19"/>
      <c r="O10" s="19"/>
      <c r="P10" s="19"/>
    </row>
    <row r="11" customFormat="false" ht="24" hidden="false" customHeight="true" outlineLevel="0" collapsed="false">
      <c r="B11" s="15"/>
      <c r="C11" s="15"/>
      <c r="D11" s="15"/>
      <c r="E11" s="15"/>
      <c r="F11" s="15"/>
      <c r="G11" s="15"/>
      <c r="H11" s="15"/>
      <c r="J11" s="16" t="s">
        <v>12</v>
      </c>
      <c r="K11" s="11"/>
      <c r="L11" s="11"/>
      <c r="M11" s="11"/>
      <c r="N11" s="11"/>
      <c r="O11" s="11"/>
      <c r="P11" s="11"/>
    </row>
    <row r="12" customFormat="false" ht="24" hidden="false" customHeight="true" outlineLevel="0" collapsed="false">
      <c r="B12" s="10" t="n">
        <v>46432</v>
      </c>
      <c r="C12" s="10" t="n">
        <v>46433</v>
      </c>
      <c r="D12" s="10" t="n">
        <v>46434</v>
      </c>
      <c r="E12" s="10" t="n">
        <v>46435</v>
      </c>
      <c r="F12" s="10" t="n">
        <v>46436</v>
      </c>
      <c r="G12" s="10" t="n">
        <v>46437</v>
      </c>
      <c r="H12" s="10" t="n">
        <v>46438</v>
      </c>
      <c r="J12" s="16" t="s">
        <v>12</v>
      </c>
      <c r="K12" s="11"/>
      <c r="L12" s="11"/>
      <c r="M12" s="11"/>
      <c r="N12" s="11"/>
      <c r="O12" s="11"/>
      <c r="P12" s="11"/>
    </row>
    <row r="13" customFormat="false" ht="24" hidden="false" customHeight="true" outlineLevel="0" collapsed="false">
      <c r="B13" s="15" t="str">
        <f aca="false">IF(B12="","",IFERROR(INDEX(祝日!$C$5:$C$40,MATCH(B12,祝日!$A$5:$A$40,0)),""))</f>
        <v/>
      </c>
      <c r="C13" s="15" t="str">
        <f aca="false">IF(C12="","",IFERROR(INDEX(祝日!$C$5:$C$40,MATCH(C12,祝日!$A$5:$A$40,0)),""))</f>
        <v/>
      </c>
      <c r="D13" s="15" t="str">
        <f aca="false">IF(D12="","",IFERROR(INDEX(祝日!$C$5:$C$40,MATCH(D12,祝日!$A$5:$A$40,0)),""))</f>
        <v/>
      </c>
      <c r="E13" s="15" t="str">
        <f aca="false">IF(E12="","",IFERROR(INDEX(祝日!$C$5:$C$40,MATCH(E12,祝日!$A$5:$A$40,0)),""))</f>
        <v/>
      </c>
      <c r="F13" s="15" t="str">
        <f aca="false">IF(F12="","",IFERROR(INDEX(祝日!$C$5:$C$40,MATCH(F12,祝日!$A$5:$A$40,0)),""))</f>
        <v/>
      </c>
      <c r="G13" s="15" t="str">
        <f aca="false">IF(G12="","",IFERROR(INDEX(祝日!$C$5:$C$40,MATCH(G12,祝日!$A$5:$A$40,0)),""))</f>
        <v/>
      </c>
      <c r="H13" s="15" t="str">
        <f aca="false">IF(H12="","",IFERROR(INDEX(祝日!$C$5:$C$40,MATCH(H12,祝日!$A$5:$A$40,0)),""))</f>
        <v/>
      </c>
      <c r="J13" s="16" t="s">
        <v>12</v>
      </c>
      <c r="K13" s="11"/>
      <c r="L13" s="11"/>
      <c r="M13" s="11"/>
      <c r="N13" s="11"/>
      <c r="O13" s="11"/>
      <c r="P13" s="11"/>
    </row>
    <row r="14" customFormat="false" ht="24" hidden="false" customHeight="true" outlineLevel="0" collapsed="false">
      <c r="B14" s="15"/>
      <c r="C14" s="15"/>
      <c r="D14" s="15"/>
      <c r="E14" s="15"/>
      <c r="F14" s="15"/>
      <c r="G14" s="15"/>
      <c r="H14" s="15"/>
      <c r="J14" s="16" t="s">
        <v>12</v>
      </c>
      <c r="K14" s="11"/>
      <c r="L14" s="11"/>
      <c r="M14" s="11"/>
      <c r="N14" s="11"/>
      <c r="O14" s="11"/>
      <c r="P14" s="11"/>
    </row>
    <row r="15" customFormat="false" ht="24" hidden="false" customHeight="true" outlineLevel="0" collapsed="false">
      <c r="B15" s="10" t="n">
        <v>46439</v>
      </c>
      <c r="C15" s="10" t="n">
        <v>46440</v>
      </c>
      <c r="D15" s="10" t="n">
        <v>46441</v>
      </c>
      <c r="E15" s="10" t="n">
        <v>46442</v>
      </c>
      <c r="F15" s="10" t="n">
        <v>46443</v>
      </c>
      <c r="G15" s="10" t="n">
        <v>46444</v>
      </c>
      <c r="H15" s="10" t="n">
        <v>46445</v>
      </c>
      <c r="J15" s="16" t="s">
        <v>12</v>
      </c>
      <c r="K15" s="11"/>
      <c r="L15" s="11"/>
      <c r="M15" s="11"/>
      <c r="N15" s="11"/>
      <c r="O15" s="11"/>
      <c r="P15" s="11"/>
    </row>
    <row r="16" customFormat="false" ht="24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>天皇誕生日</v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  <c r="J16" s="16" t="s">
        <v>12</v>
      </c>
      <c r="K16" s="11"/>
      <c r="L16" s="11"/>
      <c r="M16" s="11"/>
      <c r="N16" s="11"/>
      <c r="O16" s="11"/>
      <c r="P16" s="11"/>
    </row>
    <row r="17" customFormat="false" ht="24" hidden="false" customHeight="true" outlineLevel="0" collapsed="false">
      <c r="B17" s="15"/>
      <c r="C17" s="15"/>
      <c r="D17" s="15"/>
      <c r="E17" s="15"/>
      <c r="F17" s="15"/>
      <c r="G17" s="15"/>
      <c r="H17" s="15"/>
      <c r="J17" s="16" t="s">
        <v>12</v>
      </c>
      <c r="K17" s="11"/>
      <c r="L17" s="11"/>
      <c r="M17" s="11"/>
      <c r="N17" s="11"/>
      <c r="O17" s="11"/>
      <c r="P17" s="11"/>
    </row>
    <row r="18" customFormat="false" ht="24" hidden="false" customHeight="true" outlineLevel="0" collapsed="false">
      <c r="B18" s="10" t="n">
        <v>46446</v>
      </c>
      <c r="C18" s="9"/>
      <c r="D18" s="9"/>
      <c r="E18" s="9"/>
      <c r="F18" s="9"/>
      <c r="G18" s="9"/>
      <c r="H18" s="9"/>
    </row>
    <row r="19" customFormat="false" ht="24" hidden="false" customHeight="true" outlineLevel="0" collapsed="false">
      <c r="B19" s="15" t="str">
        <f aca="false">IF(B18="","",IFERROR(INDEX(祝日!$C$5:$C$40,MATCH(B18,祝日!$A$5:$A$40,0)),""))</f>
        <v/>
      </c>
      <c r="C19" s="12"/>
      <c r="D19" s="12"/>
      <c r="E19" s="12"/>
      <c r="F19" s="12"/>
      <c r="G19" s="12"/>
      <c r="H19" s="12"/>
      <c r="J19" s="19" t="s">
        <v>18</v>
      </c>
      <c r="K19" s="19"/>
      <c r="L19" s="19"/>
      <c r="M19" s="19"/>
      <c r="N19" s="19"/>
      <c r="O19" s="19"/>
      <c r="P19" s="19"/>
    </row>
    <row r="20" customFormat="false" ht="24" hidden="false" customHeight="true" outlineLevel="0" collapsed="false">
      <c r="B20" s="15"/>
      <c r="C20" s="14"/>
      <c r="D20" s="14"/>
      <c r="E20" s="14"/>
      <c r="F20" s="14"/>
      <c r="G20" s="14"/>
      <c r="H20" s="14"/>
      <c r="J20" s="11"/>
      <c r="K20" s="11"/>
      <c r="L20" s="11"/>
      <c r="M20" s="11"/>
      <c r="N20" s="11"/>
      <c r="O20" s="11"/>
      <c r="P20" s="11"/>
    </row>
    <row r="21" customFormat="false" ht="24" hidden="false" customHeight="true" outlineLevel="0" collapsed="false">
      <c r="B21" s="9"/>
      <c r="C21" s="9"/>
      <c r="D21" s="9"/>
      <c r="E21" s="9"/>
      <c r="F21" s="9"/>
      <c r="G21" s="9"/>
      <c r="H21" s="9"/>
      <c r="J21" s="11"/>
      <c r="K21" s="11"/>
      <c r="L21" s="11"/>
      <c r="M21" s="11"/>
      <c r="N21" s="11"/>
      <c r="O21" s="11"/>
      <c r="P21" s="11"/>
    </row>
    <row r="22" customFormat="false" ht="24" hidden="false" customHeight="true" outlineLevel="0" collapsed="false">
      <c r="B22" s="12"/>
      <c r="C22" s="12"/>
      <c r="D22" s="12"/>
      <c r="E22" s="12"/>
      <c r="F22" s="12"/>
      <c r="G22" s="12"/>
      <c r="H22" s="12"/>
      <c r="J22" s="11"/>
      <c r="K22" s="11"/>
      <c r="L22" s="11"/>
      <c r="M22" s="11"/>
      <c r="N22" s="11"/>
      <c r="O22" s="11"/>
      <c r="P22" s="11"/>
    </row>
    <row r="23" customFormat="false" ht="24" hidden="false" customHeight="true" outlineLevel="0" collapsed="false">
      <c r="B23" s="14"/>
      <c r="C23" s="14"/>
      <c r="D23" s="14"/>
      <c r="E23" s="14"/>
      <c r="F23" s="14"/>
      <c r="G23" s="14"/>
      <c r="H23" s="14"/>
      <c r="J23" s="11"/>
      <c r="K23" s="11"/>
      <c r="L23" s="11"/>
      <c r="M23" s="11"/>
      <c r="N23" s="11"/>
      <c r="O23" s="11"/>
      <c r="P23" s="11"/>
    </row>
  </sheetData>
  <mergeCells count="35">
    <mergeCell ref="B2:C3"/>
    <mergeCell ref="D2:H2"/>
    <mergeCell ref="J2:P3"/>
    <mergeCell ref="D3:H3"/>
    <mergeCell ref="J5:P5"/>
    <mergeCell ref="C7:C8"/>
    <mergeCell ref="D7:D8"/>
    <mergeCell ref="E7:E8"/>
    <mergeCell ref="F7:F8"/>
    <mergeCell ref="G7:G8"/>
    <mergeCell ref="H7:H8"/>
    <mergeCell ref="B10:B11"/>
    <mergeCell ref="C10:C11"/>
    <mergeCell ref="D10:D11"/>
    <mergeCell ref="E10:E11"/>
    <mergeCell ref="F10:F11"/>
    <mergeCell ref="G10:G11"/>
    <mergeCell ref="H10:H11"/>
    <mergeCell ref="J10:P10"/>
    <mergeCell ref="B13:B14"/>
    <mergeCell ref="C13:C14"/>
    <mergeCell ref="D13:D14"/>
    <mergeCell ref="E13:E14"/>
    <mergeCell ref="F13:F14"/>
    <mergeCell ref="G13:G14"/>
    <mergeCell ref="H13:H14"/>
    <mergeCell ref="B16:B17"/>
    <mergeCell ref="C16:C17"/>
    <mergeCell ref="D16:D17"/>
    <mergeCell ref="E16:E17"/>
    <mergeCell ref="F16:F17"/>
    <mergeCell ref="G16:G17"/>
    <mergeCell ref="H16:H17"/>
    <mergeCell ref="B19:B20"/>
    <mergeCell ref="J19:P19"/>
  </mergeCells>
  <conditionalFormatting sqref="B6:H6">
    <cfRule type="expression" priority="2" aboveAverage="0" equalAverage="0" bottom="0" percent="0" rank="0" text="" dxfId="0">
      <formula>AND(ISNUMBER(B6),COUNTIF(祝日!$A$5:$A$40,B6)&gt;0)</formula>
    </cfRule>
    <cfRule type="expression" priority="3" aboveAverage="0" equalAverage="0" bottom="0" percent="0" rank="0" text="" dxfId="1">
      <formula>AND(ISNUMBER(B6),WEEKDAY(B6)=1)</formula>
    </cfRule>
    <cfRule type="expression" priority="4" aboveAverage="0" equalAverage="0" bottom="0" percent="0" rank="0" text="" dxfId="2">
      <formula>AND(ISNUMBER(B6),WEEKDAY(B6)=7)</formula>
    </cfRule>
  </conditionalFormatting>
  <conditionalFormatting sqref="B7:H8">
    <cfRule type="expression" priority="5" aboveAverage="0" equalAverage="0" bottom="0" percent="0" rank="0" text="" dxfId="3">
      <formula>AND(ISNUMBER(B6),OR(WEEKDAY(B6)=1,COUNTIF(祝日!$A$5:$A$40,B6)&gt;0))</formula>
    </cfRule>
  </conditionalFormatting>
  <conditionalFormatting sqref="B9:H9">
    <cfRule type="expression" priority="6" aboveAverage="0" equalAverage="0" bottom="0" percent="0" rank="0" text="" dxfId="0">
      <formula>AND(ISNUMBER(B9),COUNTIF(祝日!$A$5:$A$40,B9)&gt;0)</formula>
    </cfRule>
    <cfRule type="expression" priority="7" aboveAverage="0" equalAverage="0" bottom="0" percent="0" rank="0" text="" dxfId="1">
      <formula>AND(ISNUMBER(B9),WEEKDAY(B9)=1)</formula>
    </cfRule>
    <cfRule type="expression" priority="8" aboveAverage="0" equalAverage="0" bottom="0" percent="0" rank="0" text="" dxfId="2">
      <formula>AND(ISNUMBER(B9),WEEKDAY(B9)=7)</formula>
    </cfRule>
  </conditionalFormatting>
  <conditionalFormatting sqref="B10:H11">
    <cfRule type="expression" priority="9" aboveAverage="0" equalAverage="0" bottom="0" percent="0" rank="0" text="" dxfId="3">
      <formula>AND(ISNUMBER(B9),OR(WEEKDAY(B9)=1,COUNTIF(祝日!$A$5:$A$40,B9)&gt;0))</formula>
    </cfRule>
  </conditionalFormatting>
  <conditionalFormatting sqref="B12:H12">
    <cfRule type="expression" priority="10" aboveAverage="0" equalAverage="0" bottom="0" percent="0" rank="0" text="" dxfId="0">
      <formula>AND(ISNUMBER(B12),COUNTIF(祝日!$A$5:$A$40,B12)&gt;0)</formula>
    </cfRule>
    <cfRule type="expression" priority="11" aboveAverage="0" equalAverage="0" bottom="0" percent="0" rank="0" text="" dxfId="1">
      <formula>AND(ISNUMBER(B12),WEEKDAY(B12)=1)</formula>
    </cfRule>
    <cfRule type="expression" priority="12" aboveAverage="0" equalAverage="0" bottom="0" percent="0" rank="0" text="" dxfId="2">
      <formula>AND(ISNUMBER(B12),WEEKDAY(B12)=7)</formula>
    </cfRule>
  </conditionalFormatting>
  <conditionalFormatting sqref="B13:H14">
    <cfRule type="expression" priority="13" aboveAverage="0" equalAverage="0" bottom="0" percent="0" rank="0" text="" dxfId="3">
      <formula>AND(ISNUMBER(B12),OR(WEEKDAY(B12)=1,COUNTIF(祝日!$A$5:$A$40,B12)&gt;0))</formula>
    </cfRule>
  </conditionalFormatting>
  <conditionalFormatting sqref="B15:H15">
    <cfRule type="expression" priority="14" aboveAverage="0" equalAverage="0" bottom="0" percent="0" rank="0" text="" dxfId="0">
      <formula>AND(ISNUMBER(B15),COUNTIF(祝日!$A$5:$A$40,B15)&gt;0)</formula>
    </cfRule>
    <cfRule type="expression" priority="15" aboveAverage="0" equalAverage="0" bottom="0" percent="0" rank="0" text="" dxfId="1">
      <formula>AND(ISNUMBER(B15),WEEKDAY(B15)=1)</formula>
    </cfRule>
    <cfRule type="expression" priority="16" aboveAverage="0" equalAverage="0" bottom="0" percent="0" rank="0" text="" dxfId="2">
      <formula>AND(ISNUMBER(B15),WEEKDAY(B15)=7)</formula>
    </cfRule>
  </conditionalFormatting>
  <conditionalFormatting sqref="B16:H17">
    <cfRule type="expression" priority="17" aboveAverage="0" equalAverage="0" bottom="0" percent="0" rank="0" text="" dxfId="3">
      <formula>AND(ISNUMBER(B15),OR(WEEKDAY(B15)=1,COUNTIF(祝日!$A$5:$A$40,B15)&gt;0))</formula>
    </cfRule>
  </conditionalFormatting>
  <conditionalFormatting sqref="B18:H18">
    <cfRule type="expression" priority="18" aboveAverage="0" equalAverage="0" bottom="0" percent="0" rank="0" text="" dxfId="0">
      <formula>AND(ISNUMBER(B18),COUNTIF(祝日!$A$5:$A$40,B18)&gt;0)</formula>
    </cfRule>
    <cfRule type="expression" priority="19" aboveAverage="0" equalAverage="0" bottom="0" percent="0" rank="0" text="" dxfId="1">
      <formula>AND(ISNUMBER(B18),WEEKDAY(B18)=1)</formula>
    </cfRule>
    <cfRule type="expression" priority="20" aboveAverage="0" equalAverage="0" bottom="0" percent="0" rank="0" text="" dxfId="2">
      <formula>AND(ISNUMBER(B18),WEEKDAY(B18)=7)</formula>
    </cfRule>
  </conditionalFormatting>
  <conditionalFormatting sqref="B19:H20">
    <cfRule type="expression" priority="21" aboveAverage="0" equalAverage="0" bottom="0" percent="0" rank="0" text="" dxfId="3">
      <formula>AND(ISNUMBER(B18),OR(WEEKDAY(B18)=1,COUNTIF(祝日!$A$5:$A$40,B18)&gt;0))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3">
    <cfRule type="expression" priority="25" aboveAverage="0" equalAverage="0" bottom="0" percent="0" rank="0" text="" dxfId="3">
      <formula>AND(ISNUMBER(B21),OR(WEEKDAY(B21)=1,COUNTIF(祝日!$A$5:$A$40,B21)&gt;0))</formula>
    </cfRule>
  </conditionalFormatting>
  <dataValidations count="1">
    <dataValidation allowBlank="true" errorStyle="stop" operator="between" showDropDown="false" showErrorMessage="false" showInputMessage="false" sqref="J11:J17" type="list">
      <formula1>"☐,☑"</formula1>
      <formula2>0</formula2>
    </dataValidation>
  </dataValidation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38FAE"/>
    <pageSetUpPr fitToPage="true"/>
  </sheetPr>
  <dimension ref="B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9"/>
    <col collapsed="false" customWidth="true" hidden="false" outlineLevel="0" max="9" min="9" style="0" width="4"/>
    <col collapsed="false" customWidth="true" hidden="false" outlineLevel="0" max="10" min="10" style="0" width="3.2"/>
    <col collapsed="false" customWidth="true" hidden="false" outlineLevel="0" max="16" min="11" style="0" width="9.51"/>
    <col collapsed="false" customWidth="true" hidden="false" outlineLevel="0" max="17" min="17" style="0" width="1.5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20" t="n">
        <v>3</v>
      </c>
      <c r="C2" s="20"/>
      <c r="D2" s="2" t="s">
        <v>19</v>
      </c>
      <c r="E2" s="2"/>
      <c r="F2" s="2"/>
      <c r="G2" s="2"/>
      <c r="H2" s="2"/>
      <c r="J2" s="3" t="s">
        <v>1</v>
      </c>
      <c r="K2" s="3"/>
      <c r="L2" s="3"/>
      <c r="M2" s="3"/>
      <c r="N2" s="3"/>
      <c r="O2" s="3"/>
      <c r="P2" s="3"/>
    </row>
    <row r="3" customFormat="false" ht="19.5" hidden="false" customHeight="true" outlineLevel="0" collapsed="false">
      <c r="B3" s="20"/>
      <c r="C3" s="20"/>
      <c r="D3" s="21" t="s">
        <v>20</v>
      </c>
      <c r="E3" s="21"/>
      <c r="F3" s="21"/>
      <c r="G3" s="21"/>
      <c r="H3" s="21"/>
      <c r="J3" s="3"/>
      <c r="K3" s="3"/>
      <c r="L3" s="3"/>
      <c r="M3" s="3"/>
      <c r="N3" s="3"/>
      <c r="O3" s="3"/>
      <c r="P3" s="3"/>
    </row>
    <row r="4" customFormat="false" ht="6" hidden="false" customHeight="true" outlineLevel="0" collapsed="false"/>
    <row r="5" customFormat="false" ht="24" hidden="false" customHeight="true" outlineLevel="0" collapsed="false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J5" s="22" t="s">
        <v>21</v>
      </c>
      <c r="K5" s="22"/>
      <c r="L5" s="22"/>
      <c r="M5" s="22"/>
      <c r="N5" s="22"/>
      <c r="O5" s="22"/>
      <c r="P5" s="22"/>
    </row>
    <row r="6" customFormat="false" ht="24" hidden="false" customHeight="true" outlineLevel="0" collapsed="false">
      <c r="B6" s="9"/>
      <c r="C6" s="10" t="n">
        <v>46447</v>
      </c>
      <c r="D6" s="10" t="n">
        <v>46448</v>
      </c>
      <c r="E6" s="10" t="n">
        <v>46449</v>
      </c>
      <c r="F6" s="10" t="n">
        <v>46450</v>
      </c>
      <c r="G6" s="10" t="n">
        <v>46451</v>
      </c>
      <c r="H6" s="10" t="n">
        <v>46452</v>
      </c>
      <c r="J6" s="11"/>
      <c r="K6" s="11"/>
      <c r="L6" s="11"/>
      <c r="M6" s="11"/>
      <c r="N6" s="11"/>
      <c r="O6" s="11"/>
      <c r="P6" s="11"/>
    </row>
    <row r="7" customFormat="false" ht="24" hidden="false" customHeight="true" outlineLevel="0" collapsed="false">
      <c r="B7" s="12"/>
      <c r="C7" s="13" t="str">
        <f aca="false">IF(C6="","",IFERROR(INDEX(祝日!$C$5:$C$40,MATCH(C6,祝日!$A$5:$A$40,0)),""))</f>
        <v/>
      </c>
      <c r="D7" s="13" t="str">
        <f aca="false">IF(D6="","",IFERROR(INDEX(祝日!$C$5:$C$40,MATCH(D6,祝日!$A$5:$A$40,0)),""))</f>
        <v/>
      </c>
      <c r="E7" s="13" t="str">
        <f aca="false">IF(E6="","",IFERROR(INDEX(祝日!$C$5:$C$40,MATCH(E6,祝日!$A$5:$A$40,0)),""))</f>
        <v/>
      </c>
      <c r="F7" s="13" t="str">
        <f aca="false">IF(F6="","",IFERROR(INDEX(祝日!$C$5:$C$40,MATCH(F6,祝日!$A$5:$A$40,0)),""))</f>
        <v/>
      </c>
      <c r="G7" s="13" t="str">
        <f aca="false">IF(G6="","",IFERROR(INDEX(祝日!$C$5:$C$40,MATCH(G6,祝日!$A$5:$A$40,0)),""))</f>
        <v/>
      </c>
      <c r="H7" s="13" t="str">
        <f aca="false">IF(H6="","",IFERROR(INDEX(祝日!$C$5:$C$40,MATCH(H6,祝日!$A$5:$A$40,0)),""))</f>
        <v/>
      </c>
      <c r="J7" s="11"/>
      <c r="K7" s="11"/>
      <c r="L7" s="11"/>
      <c r="M7" s="11"/>
      <c r="N7" s="11"/>
      <c r="O7" s="11"/>
      <c r="P7" s="11"/>
    </row>
    <row r="8" customFormat="false" ht="24" hidden="false" customHeight="true" outlineLevel="0" collapsed="false">
      <c r="B8" s="14"/>
      <c r="C8" s="13"/>
      <c r="D8" s="13"/>
      <c r="E8" s="13"/>
      <c r="F8" s="13"/>
      <c r="G8" s="13"/>
      <c r="H8" s="13"/>
      <c r="J8" s="11"/>
      <c r="K8" s="11"/>
      <c r="L8" s="11"/>
      <c r="M8" s="11"/>
      <c r="N8" s="11"/>
      <c r="O8" s="11"/>
      <c r="P8" s="11"/>
    </row>
    <row r="9" customFormat="false" ht="24" hidden="false" customHeight="true" outlineLevel="0" collapsed="false">
      <c r="B9" s="10" t="n">
        <v>46453</v>
      </c>
      <c r="C9" s="10" t="n">
        <v>46454</v>
      </c>
      <c r="D9" s="10" t="n">
        <v>46455</v>
      </c>
      <c r="E9" s="10" t="n">
        <v>46456</v>
      </c>
      <c r="F9" s="10" t="n">
        <v>46457</v>
      </c>
      <c r="G9" s="10" t="n">
        <v>46458</v>
      </c>
      <c r="H9" s="10" t="n">
        <v>46459</v>
      </c>
    </row>
    <row r="10" customFormat="false" ht="24" hidden="false" customHeight="true" outlineLevel="0" collapsed="false">
      <c r="B10" s="15" t="str">
        <f aca="false">IF(B9="","",IFERROR(INDEX(祝日!$C$5:$C$40,MATCH(B9,祝日!$A$5:$A$40,0)),""))</f>
        <v/>
      </c>
      <c r="C10" s="15" t="str">
        <f aca="false">IF(C9="","",IFERROR(INDEX(祝日!$C$5:$C$40,MATCH(C9,祝日!$A$5:$A$40,0)),""))</f>
        <v/>
      </c>
      <c r="D10" s="15" t="str">
        <f aca="false">IF(D9="","",IFERROR(INDEX(祝日!$C$5:$C$40,MATCH(D9,祝日!$A$5:$A$40,0)),""))</f>
        <v/>
      </c>
      <c r="E10" s="15" t="str">
        <f aca="false">IF(E9="","",IFERROR(INDEX(祝日!$C$5:$C$40,MATCH(E9,祝日!$A$5:$A$40,0)),""))</f>
        <v/>
      </c>
      <c r="F10" s="15" t="str">
        <f aca="false">IF(F9="","",IFERROR(INDEX(祝日!$C$5:$C$40,MATCH(F9,祝日!$A$5:$A$40,0)),""))</f>
        <v/>
      </c>
      <c r="G10" s="15" t="str">
        <f aca="false">IF(G9="","",IFERROR(INDEX(祝日!$C$5:$C$40,MATCH(G9,祝日!$A$5:$A$40,0)),""))</f>
        <v/>
      </c>
      <c r="H10" s="15" t="str">
        <f aca="false">IF(H9="","",IFERROR(INDEX(祝日!$C$5:$C$40,MATCH(H9,祝日!$A$5:$A$40,0)),""))</f>
        <v/>
      </c>
      <c r="J10" s="22" t="s">
        <v>22</v>
      </c>
      <c r="K10" s="22"/>
      <c r="L10" s="22"/>
      <c r="M10" s="22"/>
      <c r="N10" s="22"/>
      <c r="O10" s="22"/>
      <c r="P10" s="22"/>
    </row>
    <row r="11" customFormat="false" ht="24" hidden="false" customHeight="true" outlineLevel="0" collapsed="false">
      <c r="B11" s="15"/>
      <c r="C11" s="15"/>
      <c r="D11" s="15"/>
      <c r="E11" s="15"/>
      <c r="F11" s="15"/>
      <c r="G11" s="15"/>
      <c r="H11" s="15"/>
      <c r="J11" s="16" t="s">
        <v>12</v>
      </c>
      <c r="K11" s="11"/>
      <c r="L11" s="11"/>
      <c r="M11" s="11"/>
      <c r="N11" s="11"/>
      <c r="O11" s="11"/>
      <c r="P11" s="11"/>
    </row>
    <row r="12" customFormat="false" ht="24" hidden="false" customHeight="true" outlineLevel="0" collapsed="false">
      <c r="B12" s="10" t="n">
        <v>46460</v>
      </c>
      <c r="C12" s="10" t="n">
        <v>46461</v>
      </c>
      <c r="D12" s="10" t="n">
        <v>46462</v>
      </c>
      <c r="E12" s="10" t="n">
        <v>46463</v>
      </c>
      <c r="F12" s="10" t="n">
        <v>46464</v>
      </c>
      <c r="G12" s="10" t="n">
        <v>46465</v>
      </c>
      <c r="H12" s="10" t="n">
        <v>46466</v>
      </c>
      <c r="J12" s="16" t="s">
        <v>12</v>
      </c>
      <c r="K12" s="11"/>
      <c r="L12" s="11"/>
      <c r="M12" s="11"/>
      <c r="N12" s="11"/>
      <c r="O12" s="11"/>
      <c r="P12" s="11"/>
    </row>
    <row r="13" customFormat="false" ht="24" hidden="false" customHeight="true" outlineLevel="0" collapsed="false">
      <c r="B13" s="15" t="str">
        <f aca="false">IF(B12="","",IFERROR(INDEX(祝日!$C$5:$C$40,MATCH(B12,祝日!$A$5:$A$40,0)),""))</f>
        <v/>
      </c>
      <c r="C13" s="15" t="str">
        <f aca="false">IF(C12="","",IFERROR(INDEX(祝日!$C$5:$C$40,MATCH(C12,祝日!$A$5:$A$40,0)),""))</f>
        <v/>
      </c>
      <c r="D13" s="15" t="str">
        <f aca="false">IF(D12="","",IFERROR(INDEX(祝日!$C$5:$C$40,MATCH(D12,祝日!$A$5:$A$40,0)),""))</f>
        <v/>
      </c>
      <c r="E13" s="15" t="str">
        <f aca="false">IF(E12="","",IFERROR(INDEX(祝日!$C$5:$C$40,MATCH(E12,祝日!$A$5:$A$40,0)),""))</f>
        <v/>
      </c>
      <c r="F13" s="15" t="str">
        <f aca="false">IF(F12="","",IFERROR(INDEX(祝日!$C$5:$C$40,MATCH(F12,祝日!$A$5:$A$40,0)),""))</f>
        <v/>
      </c>
      <c r="G13" s="15" t="str">
        <f aca="false">IF(G12="","",IFERROR(INDEX(祝日!$C$5:$C$40,MATCH(G12,祝日!$A$5:$A$40,0)),""))</f>
        <v/>
      </c>
      <c r="H13" s="15" t="str">
        <f aca="false">IF(H12="","",IFERROR(INDEX(祝日!$C$5:$C$40,MATCH(H12,祝日!$A$5:$A$40,0)),""))</f>
        <v/>
      </c>
      <c r="J13" s="16" t="s">
        <v>12</v>
      </c>
      <c r="K13" s="11"/>
      <c r="L13" s="11"/>
      <c r="M13" s="11"/>
      <c r="N13" s="11"/>
      <c r="O13" s="11"/>
      <c r="P13" s="11"/>
    </row>
    <row r="14" customFormat="false" ht="24" hidden="false" customHeight="true" outlineLevel="0" collapsed="false">
      <c r="B14" s="15"/>
      <c r="C14" s="15"/>
      <c r="D14" s="15"/>
      <c r="E14" s="15"/>
      <c r="F14" s="15"/>
      <c r="G14" s="15"/>
      <c r="H14" s="15"/>
      <c r="J14" s="16" t="s">
        <v>12</v>
      </c>
      <c r="K14" s="11"/>
      <c r="L14" s="11"/>
      <c r="M14" s="11"/>
      <c r="N14" s="11"/>
      <c r="O14" s="11"/>
      <c r="P14" s="11"/>
    </row>
    <row r="15" customFormat="false" ht="24" hidden="false" customHeight="true" outlineLevel="0" collapsed="false">
      <c r="B15" s="10" t="n">
        <v>46467</v>
      </c>
      <c r="C15" s="10" t="n">
        <v>46468</v>
      </c>
      <c r="D15" s="10" t="n">
        <v>46469</v>
      </c>
      <c r="E15" s="10" t="n">
        <v>46470</v>
      </c>
      <c r="F15" s="10" t="n">
        <v>46471</v>
      </c>
      <c r="G15" s="10" t="n">
        <v>46472</v>
      </c>
      <c r="H15" s="10" t="n">
        <v>46473</v>
      </c>
      <c r="J15" s="16" t="s">
        <v>12</v>
      </c>
      <c r="K15" s="11"/>
      <c r="L15" s="11"/>
      <c r="M15" s="11"/>
      <c r="N15" s="11"/>
      <c r="O15" s="11"/>
      <c r="P15" s="11"/>
    </row>
    <row r="16" customFormat="false" ht="24" hidden="false" customHeight="true" outlineLevel="0" collapsed="false">
      <c r="B16" s="15" t="str">
        <f aca="false">IF(B15="","",IFERROR(INDEX(祝日!$C$5:$C$40,MATCH(B15,祝日!$A$5:$A$40,0)),""))</f>
        <v>春分の日</v>
      </c>
      <c r="C16" s="15" t="str">
        <f aca="false">IF(C15="","",IFERROR(INDEX(祝日!$C$5:$C$40,MATCH(C15,祝日!$A$5:$A$40,0)),""))</f>
        <v>振替休日</v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  <c r="J16" s="16" t="s">
        <v>12</v>
      </c>
      <c r="K16" s="11"/>
      <c r="L16" s="11"/>
      <c r="M16" s="11"/>
      <c r="N16" s="11"/>
      <c r="O16" s="11"/>
      <c r="P16" s="11"/>
    </row>
    <row r="17" customFormat="false" ht="24" hidden="false" customHeight="true" outlineLevel="0" collapsed="false">
      <c r="B17" s="15"/>
      <c r="C17" s="15"/>
      <c r="D17" s="15"/>
      <c r="E17" s="15"/>
      <c r="F17" s="15"/>
      <c r="G17" s="15"/>
      <c r="H17" s="15"/>
      <c r="J17" s="16" t="s">
        <v>12</v>
      </c>
      <c r="K17" s="11"/>
      <c r="L17" s="11"/>
      <c r="M17" s="11"/>
      <c r="N17" s="11"/>
      <c r="O17" s="11"/>
      <c r="P17" s="11"/>
    </row>
    <row r="18" customFormat="false" ht="24" hidden="false" customHeight="true" outlineLevel="0" collapsed="false">
      <c r="B18" s="10" t="n">
        <v>46474</v>
      </c>
      <c r="C18" s="10" t="n">
        <v>46475</v>
      </c>
      <c r="D18" s="10" t="n">
        <v>46476</v>
      </c>
      <c r="E18" s="10" t="n">
        <v>46477</v>
      </c>
      <c r="F18" s="9"/>
      <c r="G18" s="9"/>
      <c r="H18" s="9"/>
    </row>
    <row r="19" customFormat="false" ht="24" hidden="false" customHeight="true" outlineLevel="0" collapsed="false">
      <c r="B19" s="15" t="str">
        <f aca="false">IF(B18="","",IFERROR(INDEX(祝日!$C$5:$C$40,MATCH(B18,祝日!$A$5:$A$40,0)),""))</f>
        <v/>
      </c>
      <c r="C19" s="15" t="str">
        <f aca="false">IF(C18="","",IFERROR(INDEX(祝日!$C$5:$C$40,MATCH(C18,祝日!$A$5:$A$40,0)),""))</f>
        <v/>
      </c>
      <c r="D19" s="15" t="str">
        <f aca="false">IF(D18="","",IFERROR(INDEX(祝日!$C$5:$C$40,MATCH(D18,祝日!$A$5:$A$40,0)),""))</f>
        <v/>
      </c>
      <c r="E19" s="15" t="str">
        <f aca="false">IF(E18="","",IFERROR(INDEX(祝日!$C$5:$C$40,MATCH(E18,祝日!$A$5:$A$40,0)),""))</f>
        <v/>
      </c>
      <c r="F19" s="12"/>
      <c r="G19" s="12"/>
      <c r="H19" s="12"/>
      <c r="J19" s="22" t="s">
        <v>23</v>
      </c>
      <c r="K19" s="22"/>
      <c r="L19" s="22"/>
      <c r="M19" s="22"/>
      <c r="N19" s="22"/>
      <c r="O19" s="22"/>
      <c r="P19" s="22"/>
    </row>
    <row r="20" customFormat="false" ht="24" hidden="false" customHeight="true" outlineLevel="0" collapsed="false">
      <c r="B20" s="15"/>
      <c r="C20" s="15"/>
      <c r="D20" s="15"/>
      <c r="E20" s="15"/>
      <c r="F20" s="14"/>
      <c r="G20" s="14"/>
      <c r="H20" s="14"/>
      <c r="J20" s="11"/>
      <c r="K20" s="11"/>
      <c r="L20" s="11"/>
      <c r="M20" s="11"/>
      <c r="N20" s="11"/>
      <c r="O20" s="11"/>
      <c r="P20" s="11"/>
    </row>
    <row r="21" customFormat="false" ht="24" hidden="false" customHeight="true" outlineLevel="0" collapsed="false">
      <c r="B21" s="9"/>
      <c r="C21" s="9"/>
      <c r="D21" s="9"/>
      <c r="E21" s="9"/>
      <c r="F21" s="9"/>
      <c r="G21" s="9"/>
      <c r="H21" s="9"/>
      <c r="J21" s="11"/>
      <c r="K21" s="11"/>
      <c r="L21" s="11"/>
      <c r="M21" s="11"/>
      <c r="N21" s="11"/>
      <c r="O21" s="11"/>
      <c r="P21" s="11"/>
    </row>
    <row r="22" customFormat="false" ht="24" hidden="false" customHeight="true" outlineLevel="0" collapsed="false">
      <c r="B22" s="12"/>
      <c r="C22" s="12"/>
      <c r="D22" s="12"/>
      <c r="E22" s="12"/>
      <c r="F22" s="12"/>
      <c r="G22" s="12"/>
      <c r="H22" s="12"/>
      <c r="J22" s="11"/>
      <c r="K22" s="11"/>
      <c r="L22" s="11"/>
      <c r="M22" s="11"/>
      <c r="N22" s="11"/>
      <c r="O22" s="11"/>
      <c r="P22" s="11"/>
    </row>
    <row r="23" customFormat="false" ht="24" hidden="false" customHeight="true" outlineLevel="0" collapsed="false">
      <c r="B23" s="14"/>
      <c r="C23" s="14"/>
      <c r="D23" s="14"/>
      <c r="E23" s="14"/>
      <c r="F23" s="14"/>
      <c r="G23" s="14"/>
      <c r="H23" s="14"/>
      <c r="J23" s="11"/>
      <c r="K23" s="11"/>
      <c r="L23" s="11"/>
      <c r="M23" s="11"/>
      <c r="N23" s="11"/>
      <c r="O23" s="11"/>
      <c r="P23" s="11"/>
    </row>
  </sheetData>
  <mergeCells count="38">
    <mergeCell ref="B2:C3"/>
    <mergeCell ref="D2:H2"/>
    <mergeCell ref="J2:P3"/>
    <mergeCell ref="D3:H3"/>
    <mergeCell ref="J5:P5"/>
    <mergeCell ref="C7:C8"/>
    <mergeCell ref="D7:D8"/>
    <mergeCell ref="E7:E8"/>
    <mergeCell ref="F7:F8"/>
    <mergeCell ref="G7:G8"/>
    <mergeCell ref="H7:H8"/>
    <mergeCell ref="B10:B11"/>
    <mergeCell ref="C10:C11"/>
    <mergeCell ref="D10:D11"/>
    <mergeCell ref="E10:E11"/>
    <mergeCell ref="F10:F11"/>
    <mergeCell ref="G10:G11"/>
    <mergeCell ref="H10:H11"/>
    <mergeCell ref="J10:P10"/>
    <mergeCell ref="B13:B14"/>
    <mergeCell ref="C13:C14"/>
    <mergeCell ref="D13:D14"/>
    <mergeCell ref="E13:E14"/>
    <mergeCell ref="F13:F14"/>
    <mergeCell ref="G13:G14"/>
    <mergeCell ref="H13:H14"/>
    <mergeCell ref="B16:B17"/>
    <mergeCell ref="C16:C17"/>
    <mergeCell ref="D16:D17"/>
    <mergeCell ref="E16:E17"/>
    <mergeCell ref="F16:F17"/>
    <mergeCell ref="G16:G17"/>
    <mergeCell ref="H16:H17"/>
    <mergeCell ref="B19:B20"/>
    <mergeCell ref="C19:C20"/>
    <mergeCell ref="D19:D20"/>
    <mergeCell ref="E19:E20"/>
    <mergeCell ref="J19:P19"/>
  </mergeCells>
  <conditionalFormatting sqref="B6:H6">
    <cfRule type="expression" priority="2" aboveAverage="0" equalAverage="0" bottom="0" percent="0" rank="0" text="" dxfId="0">
      <formula>AND(ISNUMBER(B6),COUNTIF(祝日!$A$5:$A$40,B6)&gt;0)</formula>
    </cfRule>
    <cfRule type="expression" priority="3" aboveAverage="0" equalAverage="0" bottom="0" percent="0" rank="0" text="" dxfId="1">
      <formula>AND(ISNUMBER(B6),WEEKDAY(B6)=1)</formula>
    </cfRule>
    <cfRule type="expression" priority="4" aboveAverage="0" equalAverage="0" bottom="0" percent="0" rank="0" text="" dxfId="2">
      <formula>AND(ISNUMBER(B6),WEEKDAY(B6)=7)</formula>
    </cfRule>
  </conditionalFormatting>
  <conditionalFormatting sqref="B7:H8">
    <cfRule type="expression" priority="5" aboveAverage="0" equalAverage="0" bottom="0" percent="0" rank="0" text="" dxfId="3">
      <formula>AND(ISNUMBER(B6),OR(WEEKDAY(B6)=1,COUNTIF(祝日!$A$5:$A$40,B6)&gt;0))</formula>
    </cfRule>
  </conditionalFormatting>
  <conditionalFormatting sqref="B9:H9">
    <cfRule type="expression" priority="6" aboveAverage="0" equalAverage="0" bottom="0" percent="0" rank="0" text="" dxfId="0">
      <formula>AND(ISNUMBER(B9),COUNTIF(祝日!$A$5:$A$40,B9)&gt;0)</formula>
    </cfRule>
    <cfRule type="expression" priority="7" aboveAverage="0" equalAverage="0" bottom="0" percent="0" rank="0" text="" dxfId="1">
      <formula>AND(ISNUMBER(B9),WEEKDAY(B9)=1)</formula>
    </cfRule>
    <cfRule type="expression" priority="8" aboveAverage="0" equalAverage="0" bottom="0" percent="0" rank="0" text="" dxfId="2">
      <formula>AND(ISNUMBER(B9),WEEKDAY(B9)=7)</formula>
    </cfRule>
  </conditionalFormatting>
  <conditionalFormatting sqref="B10:H11">
    <cfRule type="expression" priority="9" aboveAverage="0" equalAverage="0" bottom="0" percent="0" rank="0" text="" dxfId="3">
      <formula>AND(ISNUMBER(B9),OR(WEEKDAY(B9)=1,COUNTIF(祝日!$A$5:$A$40,B9)&gt;0))</formula>
    </cfRule>
  </conditionalFormatting>
  <conditionalFormatting sqref="B12:H12">
    <cfRule type="expression" priority="10" aboveAverage="0" equalAverage="0" bottom="0" percent="0" rank="0" text="" dxfId="0">
      <formula>AND(ISNUMBER(B12),COUNTIF(祝日!$A$5:$A$40,B12)&gt;0)</formula>
    </cfRule>
    <cfRule type="expression" priority="11" aboveAverage="0" equalAverage="0" bottom="0" percent="0" rank="0" text="" dxfId="1">
      <formula>AND(ISNUMBER(B12),WEEKDAY(B12)=1)</formula>
    </cfRule>
    <cfRule type="expression" priority="12" aboveAverage="0" equalAverage="0" bottom="0" percent="0" rank="0" text="" dxfId="2">
      <formula>AND(ISNUMBER(B12),WEEKDAY(B12)=7)</formula>
    </cfRule>
  </conditionalFormatting>
  <conditionalFormatting sqref="B13:H14">
    <cfRule type="expression" priority="13" aboveAverage="0" equalAverage="0" bottom="0" percent="0" rank="0" text="" dxfId="3">
      <formula>AND(ISNUMBER(B12),OR(WEEKDAY(B12)=1,COUNTIF(祝日!$A$5:$A$40,B12)&gt;0))</formula>
    </cfRule>
  </conditionalFormatting>
  <conditionalFormatting sqref="B15:H15">
    <cfRule type="expression" priority="14" aboveAverage="0" equalAverage="0" bottom="0" percent="0" rank="0" text="" dxfId="0">
      <formula>AND(ISNUMBER(B15),COUNTIF(祝日!$A$5:$A$40,B15)&gt;0)</formula>
    </cfRule>
    <cfRule type="expression" priority="15" aboveAverage="0" equalAverage="0" bottom="0" percent="0" rank="0" text="" dxfId="1">
      <formula>AND(ISNUMBER(B15),WEEKDAY(B15)=1)</formula>
    </cfRule>
    <cfRule type="expression" priority="16" aboveAverage="0" equalAverage="0" bottom="0" percent="0" rank="0" text="" dxfId="2">
      <formula>AND(ISNUMBER(B15),WEEKDAY(B15)=7)</formula>
    </cfRule>
  </conditionalFormatting>
  <conditionalFormatting sqref="B16:H17">
    <cfRule type="expression" priority="17" aboveAverage="0" equalAverage="0" bottom="0" percent="0" rank="0" text="" dxfId="3">
      <formula>AND(ISNUMBER(B15),OR(WEEKDAY(B15)=1,COUNTIF(祝日!$A$5:$A$40,B15)&gt;0))</formula>
    </cfRule>
  </conditionalFormatting>
  <conditionalFormatting sqref="B18:H18">
    <cfRule type="expression" priority="18" aboveAverage="0" equalAverage="0" bottom="0" percent="0" rank="0" text="" dxfId="0">
      <formula>AND(ISNUMBER(B18),COUNTIF(祝日!$A$5:$A$40,B18)&gt;0)</formula>
    </cfRule>
    <cfRule type="expression" priority="19" aboveAverage="0" equalAverage="0" bottom="0" percent="0" rank="0" text="" dxfId="1">
      <formula>AND(ISNUMBER(B18),WEEKDAY(B18)=1)</formula>
    </cfRule>
    <cfRule type="expression" priority="20" aboveAverage="0" equalAverage="0" bottom="0" percent="0" rank="0" text="" dxfId="2">
      <formula>AND(ISNUMBER(B18),WEEKDAY(B18)=7)</formula>
    </cfRule>
  </conditionalFormatting>
  <conditionalFormatting sqref="B19:H20">
    <cfRule type="expression" priority="21" aboveAverage="0" equalAverage="0" bottom="0" percent="0" rank="0" text="" dxfId="3">
      <formula>AND(ISNUMBER(B18),OR(WEEKDAY(B18)=1,COUNTIF(祝日!$A$5:$A$40,B18)&gt;0))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3">
    <cfRule type="expression" priority="25" aboveAverage="0" equalAverage="0" bottom="0" percent="0" rank="0" text="" dxfId="3">
      <formula>AND(ISNUMBER(B21),OR(WEEKDAY(B21)=1,COUNTIF(祝日!$A$5:$A$40,B21)&gt;0))</formula>
    </cfRule>
  </conditionalFormatting>
  <dataValidations count="1">
    <dataValidation allowBlank="true" errorStyle="stop" operator="between" showDropDown="false" showErrorMessage="false" showInputMessage="false" sqref="J11:J17" type="list">
      <formula1>"☐,☑"</formula1>
      <formula2>0</formula2>
    </dataValidation>
  </dataValidation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6A92"/>
    <pageSetUpPr fitToPage="true"/>
  </sheetPr>
  <dimension ref="B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9"/>
    <col collapsed="false" customWidth="true" hidden="false" outlineLevel="0" max="9" min="9" style="0" width="4"/>
    <col collapsed="false" customWidth="true" hidden="false" outlineLevel="0" max="10" min="10" style="0" width="3.2"/>
    <col collapsed="false" customWidth="true" hidden="false" outlineLevel="0" max="16" min="11" style="0" width="9.51"/>
    <col collapsed="false" customWidth="true" hidden="false" outlineLevel="0" max="17" min="17" style="0" width="1.5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23" t="n">
        <v>4</v>
      </c>
      <c r="C2" s="23"/>
      <c r="D2" s="2" t="s">
        <v>24</v>
      </c>
      <c r="E2" s="2"/>
      <c r="F2" s="2"/>
      <c r="G2" s="2"/>
      <c r="H2" s="2"/>
      <c r="J2" s="3" t="s">
        <v>1</v>
      </c>
      <c r="K2" s="3"/>
      <c r="L2" s="3"/>
      <c r="M2" s="3"/>
      <c r="N2" s="3"/>
      <c r="O2" s="3"/>
      <c r="P2" s="3"/>
    </row>
    <row r="3" customFormat="false" ht="19.5" hidden="false" customHeight="true" outlineLevel="0" collapsed="false">
      <c r="B3" s="23"/>
      <c r="C3" s="23"/>
      <c r="D3" s="24" t="s">
        <v>25</v>
      </c>
      <c r="E3" s="24"/>
      <c r="F3" s="24"/>
      <c r="G3" s="24"/>
      <c r="H3" s="24"/>
      <c r="J3" s="3"/>
      <c r="K3" s="3"/>
      <c r="L3" s="3"/>
      <c r="M3" s="3"/>
      <c r="N3" s="3"/>
      <c r="O3" s="3"/>
      <c r="P3" s="3"/>
    </row>
    <row r="4" customFormat="false" ht="6" hidden="false" customHeight="true" outlineLevel="0" collapsed="false"/>
    <row r="5" customFormat="false" ht="24" hidden="false" customHeight="true" outlineLevel="0" collapsed="false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J5" s="25" t="s">
        <v>26</v>
      </c>
      <c r="K5" s="25"/>
      <c r="L5" s="25"/>
      <c r="M5" s="25"/>
      <c r="N5" s="25"/>
      <c r="O5" s="25"/>
      <c r="P5" s="25"/>
    </row>
    <row r="6" customFormat="false" ht="24" hidden="false" customHeight="true" outlineLevel="0" collapsed="false">
      <c r="B6" s="9"/>
      <c r="C6" s="9"/>
      <c r="D6" s="9"/>
      <c r="E6" s="9"/>
      <c r="F6" s="10" t="n">
        <v>46478</v>
      </c>
      <c r="G6" s="10" t="n">
        <v>46479</v>
      </c>
      <c r="H6" s="10" t="n">
        <v>46480</v>
      </c>
      <c r="J6" s="11"/>
      <c r="K6" s="11"/>
      <c r="L6" s="11"/>
      <c r="M6" s="11"/>
      <c r="N6" s="11"/>
      <c r="O6" s="11"/>
      <c r="P6" s="11"/>
    </row>
    <row r="7" customFormat="false" ht="24" hidden="false" customHeight="true" outlineLevel="0" collapsed="false">
      <c r="B7" s="12"/>
      <c r="C7" s="12"/>
      <c r="D7" s="12"/>
      <c r="E7" s="12"/>
      <c r="F7" s="13" t="str">
        <f aca="false">IF(F6="","",IFERROR(INDEX(祝日!$C$5:$C$40,MATCH(F6,祝日!$A$5:$A$40,0)),""))</f>
        <v/>
      </c>
      <c r="G7" s="13" t="str">
        <f aca="false">IF(G6="","",IFERROR(INDEX(祝日!$C$5:$C$40,MATCH(G6,祝日!$A$5:$A$40,0)),""))</f>
        <v/>
      </c>
      <c r="H7" s="13" t="str">
        <f aca="false">IF(H6="","",IFERROR(INDEX(祝日!$C$5:$C$40,MATCH(H6,祝日!$A$5:$A$40,0)),""))</f>
        <v/>
      </c>
      <c r="J7" s="11"/>
      <c r="K7" s="11"/>
      <c r="L7" s="11"/>
      <c r="M7" s="11"/>
      <c r="N7" s="11"/>
      <c r="O7" s="11"/>
      <c r="P7" s="11"/>
    </row>
    <row r="8" customFormat="false" ht="24" hidden="false" customHeight="true" outlineLevel="0" collapsed="false">
      <c r="B8" s="14"/>
      <c r="C8" s="14"/>
      <c r="D8" s="14"/>
      <c r="E8" s="14"/>
      <c r="F8" s="13"/>
      <c r="G8" s="13"/>
      <c r="H8" s="13"/>
      <c r="J8" s="11"/>
      <c r="K8" s="11"/>
      <c r="L8" s="11"/>
      <c r="M8" s="11"/>
      <c r="N8" s="11"/>
      <c r="O8" s="11"/>
      <c r="P8" s="11"/>
    </row>
    <row r="9" customFormat="false" ht="24" hidden="false" customHeight="true" outlineLevel="0" collapsed="false">
      <c r="B9" s="10" t="n">
        <v>46481</v>
      </c>
      <c r="C9" s="10" t="n">
        <v>46482</v>
      </c>
      <c r="D9" s="10" t="n">
        <v>46483</v>
      </c>
      <c r="E9" s="10" t="n">
        <v>46484</v>
      </c>
      <c r="F9" s="10" t="n">
        <v>46485</v>
      </c>
      <c r="G9" s="10" t="n">
        <v>46486</v>
      </c>
      <c r="H9" s="10" t="n">
        <v>46487</v>
      </c>
    </row>
    <row r="10" customFormat="false" ht="24" hidden="false" customHeight="true" outlineLevel="0" collapsed="false">
      <c r="B10" s="15" t="str">
        <f aca="false">IF(B9="","",IFERROR(INDEX(祝日!$C$5:$C$40,MATCH(B9,祝日!$A$5:$A$40,0)),""))</f>
        <v/>
      </c>
      <c r="C10" s="15" t="str">
        <f aca="false">IF(C9="","",IFERROR(INDEX(祝日!$C$5:$C$40,MATCH(C9,祝日!$A$5:$A$40,0)),""))</f>
        <v/>
      </c>
      <c r="D10" s="15" t="str">
        <f aca="false">IF(D9="","",IFERROR(INDEX(祝日!$C$5:$C$40,MATCH(D9,祝日!$A$5:$A$40,0)),""))</f>
        <v/>
      </c>
      <c r="E10" s="15" t="str">
        <f aca="false">IF(E9="","",IFERROR(INDEX(祝日!$C$5:$C$40,MATCH(E9,祝日!$A$5:$A$40,0)),""))</f>
        <v/>
      </c>
      <c r="F10" s="15" t="str">
        <f aca="false">IF(F9="","",IFERROR(INDEX(祝日!$C$5:$C$40,MATCH(F9,祝日!$A$5:$A$40,0)),""))</f>
        <v/>
      </c>
      <c r="G10" s="15" t="str">
        <f aca="false">IF(G9="","",IFERROR(INDEX(祝日!$C$5:$C$40,MATCH(G9,祝日!$A$5:$A$40,0)),""))</f>
        <v/>
      </c>
      <c r="H10" s="15" t="str">
        <f aca="false">IF(H9="","",IFERROR(INDEX(祝日!$C$5:$C$40,MATCH(H9,祝日!$A$5:$A$40,0)),""))</f>
        <v/>
      </c>
      <c r="J10" s="25" t="s">
        <v>27</v>
      </c>
      <c r="K10" s="25"/>
      <c r="L10" s="25"/>
      <c r="M10" s="25"/>
      <c r="N10" s="25"/>
      <c r="O10" s="25"/>
      <c r="P10" s="25"/>
    </row>
    <row r="11" customFormat="false" ht="24" hidden="false" customHeight="true" outlineLevel="0" collapsed="false">
      <c r="B11" s="15"/>
      <c r="C11" s="15"/>
      <c r="D11" s="15"/>
      <c r="E11" s="15"/>
      <c r="F11" s="15"/>
      <c r="G11" s="15"/>
      <c r="H11" s="15"/>
      <c r="J11" s="16" t="s">
        <v>12</v>
      </c>
      <c r="K11" s="11"/>
      <c r="L11" s="11"/>
      <c r="M11" s="11"/>
      <c r="N11" s="11"/>
      <c r="O11" s="11"/>
      <c r="P11" s="11"/>
    </row>
    <row r="12" customFormat="false" ht="24" hidden="false" customHeight="true" outlineLevel="0" collapsed="false">
      <c r="B12" s="10" t="n">
        <v>46488</v>
      </c>
      <c r="C12" s="10" t="n">
        <v>46489</v>
      </c>
      <c r="D12" s="10" t="n">
        <v>46490</v>
      </c>
      <c r="E12" s="10" t="n">
        <v>46491</v>
      </c>
      <c r="F12" s="10" t="n">
        <v>46492</v>
      </c>
      <c r="G12" s="10" t="n">
        <v>46493</v>
      </c>
      <c r="H12" s="10" t="n">
        <v>46494</v>
      </c>
      <c r="J12" s="16" t="s">
        <v>12</v>
      </c>
      <c r="K12" s="11"/>
      <c r="L12" s="11"/>
      <c r="M12" s="11"/>
      <c r="N12" s="11"/>
      <c r="O12" s="11"/>
      <c r="P12" s="11"/>
    </row>
    <row r="13" customFormat="false" ht="24" hidden="false" customHeight="true" outlineLevel="0" collapsed="false">
      <c r="B13" s="15" t="str">
        <f aca="false">IF(B12="","",IFERROR(INDEX(祝日!$C$5:$C$40,MATCH(B12,祝日!$A$5:$A$40,0)),""))</f>
        <v/>
      </c>
      <c r="C13" s="15" t="str">
        <f aca="false">IF(C12="","",IFERROR(INDEX(祝日!$C$5:$C$40,MATCH(C12,祝日!$A$5:$A$40,0)),""))</f>
        <v/>
      </c>
      <c r="D13" s="15" t="str">
        <f aca="false">IF(D12="","",IFERROR(INDEX(祝日!$C$5:$C$40,MATCH(D12,祝日!$A$5:$A$40,0)),""))</f>
        <v/>
      </c>
      <c r="E13" s="15" t="str">
        <f aca="false">IF(E12="","",IFERROR(INDEX(祝日!$C$5:$C$40,MATCH(E12,祝日!$A$5:$A$40,0)),""))</f>
        <v/>
      </c>
      <c r="F13" s="15" t="str">
        <f aca="false">IF(F12="","",IFERROR(INDEX(祝日!$C$5:$C$40,MATCH(F12,祝日!$A$5:$A$40,0)),""))</f>
        <v/>
      </c>
      <c r="G13" s="15" t="str">
        <f aca="false">IF(G12="","",IFERROR(INDEX(祝日!$C$5:$C$40,MATCH(G12,祝日!$A$5:$A$40,0)),""))</f>
        <v/>
      </c>
      <c r="H13" s="15" t="str">
        <f aca="false">IF(H12="","",IFERROR(INDEX(祝日!$C$5:$C$40,MATCH(H12,祝日!$A$5:$A$40,0)),""))</f>
        <v/>
      </c>
      <c r="J13" s="16" t="s">
        <v>12</v>
      </c>
      <c r="K13" s="11"/>
      <c r="L13" s="11"/>
      <c r="M13" s="11"/>
      <c r="N13" s="11"/>
      <c r="O13" s="11"/>
      <c r="P13" s="11"/>
    </row>
    <row r="14" customFormat="false" ht="24" hidden="false" customHeight="true" outlineLevel="0" collapsed="false">
      <c r="B14" s="15"/>
      <c r="C14" s="15"/>
      <c r="D14" s="15"/>
      <c r="E14" s="15"/>
      <c r="F14" s="15"/>
      <c r="G14" s="15"/>
      <c r="H14" s="15"/>
      <c r="J14" s="16" t="s">
        <v>12</v>
      </c>
      <c r="K14" s="11"/>
      <c r="L14" s="11"/>
      <c r="M14" s="11"/>
      <c r="N14" s="11"/>
      <c r="O14" s="11"/>
      <c r="P14" s="11"/>
    </row>
    <row r="15" customFormat="false" ht="24" hidden="false" customHeight="true" outlineLevel="0" collapsed="false">
      <c r="B15" s="10" t="n">
        <v>46495</v>
      </c>
      <c r="C15" s="10" t="n">
        <v>46496</v>
      </c>
      <c r="D15" s="10" t="n">
        <v>46497</v>
      </c>
      <c r="E15" s="10" t="n">
        <v>46498</v>
      </c>
      <c r="F15" s="10" t="n">
        <v>46499</v>
      </c>
      <c r="G15" s="10" t="n">
        <v>46500</v>
      </c>
      <c r="H15" s="10" t="n">
        <v>46501</v>
      </c>
      <c r="J15" s="16" t="s">
        <v>12</v>
      </c>
      <c r="K15" s="11"/>
      <c r="L15" s="11"/>
      <c r="M15" s="11"/>
      <c r="N15" s="11"/>
      <c r="O15" s="11"/>
      <c r="P15" s="11"/>
    </row>
    <row r="16" customFormat="false" ht="24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  <c r="J16" s="16" t="s">
        <v>12</v>
      </c>
      <c r="K16" s="11"/>
      <c r="L16" s="11"/>
      <c r="M16" s="11"/>
      <c r="N16" s="11"/>
      <c r="O16" s="11"/>
      <c r="P16" s="11"/>
    </row>
    <row r="17" customFormat="false" ht="24" hidden="false" customHeight="true" outlineLevel="0" collapsed="false">
      <c r="B17" s="15"/>
      <c r="C17" s="15"/>
      <c r="D17" s="15"/>
      <c r="E17" s="15"/>
      <c r="F17" s="15"/>
      <c r="G17" s="15"/>
      <c r="H17" s="15"/>
      <c r="J17" s="16" t="s">
        <v>12</v>
      </c>
      <c r="K17" s="11"/>
      <c r="L17" s="11"/>
      <c r="M17" s="11"/>
      <c r="N17" s="11"/>
      <c r="O17" s="11"/>
      <c r="P17" s="11"/>
    </row>
    <row r="18" customFormat="false" ht="24" hidden="false" customHeight="true" outlineLevel="0" collapsed="false">
      <c r="B18" s="10" t="n">
        <v>46502</v>
      </c>
      <c r="C18" s="10" t="n">
        <v>46503</v>
      </c>
      <c r="D18" s="10" t="n">
        <v>46504</v>
      </c>
      <c r="E18" s="10" t="n">
        <v>46505</v>
      </c>
      <c r="F18" s="10" t="n">
        <v>46506</v>
      </c>
      <c r="G18" s="10" t="n">
        <v>46507</v>
      </c>
      <c r="H18" s="9"/>
    </row>
    <row r="19" customFormat="false" ht="24" hidden="false" customHeight="true" outlineLevel="0" collapsed="false">
      <c r="B19" s="15" t="str">
        <f aca="false">IF(B18="","",IFERROR(INDEX(祝日!$C$5:$C$40,MATCH(B18,祝日!$A$5:$A$40,0)),""))</f>
        <v/>
      </c>
      <c r="C19" s="15" t="str">
        <f aca="false">IF(C18="","",IFERROR(INDEX(祝日!$C$5:$C$40,MATCH(C18,祝日!$A$5:$A$40,0)),""))</f>
        <v/>
      </c>
      <c r="D19" s="15" t="str">
        <f aca="false">IF(D18="","",IFERROR(INDEX(祝日!$C$5:$C$40,MATCH(D18,祝日!$A$5:$A$40,0)),""))</f>
        <v/>
      </c>
      <c r="E19" s="15" t="str">
        <f aca="false">IF(E18="","",IFERROR(INDEX(祝日!$C$5:$C$40,MATCH(E18,祝日!$A$5:$A$40,0)),""))</f>
        <v/>
      </c>
      <c r="F19" s="15" t="str">
        <f aca="false">IF(F18="","",IFERROR(INDEX(祝日!$C$5:$C$40,MATCH(F18,祝日!$A$5:$A$40,0)),""))</f>
        <v>昭和の日</v>
      </c>
      <c r="G19" s="15" t="str">
        <f aca="false">IF(G18="","",IFERROR(INDEX(祝日!$C$5:$C$40,MATCH(G18,祝日!$A$5:$A$40,0)),""))</f>
        <v/>
      </c>
      <c r="H19" s="12"/>
      <c r="J19" s="25" t="s">
        <v>28</v>
      </c>
      <c r="K19" s="25"/>
      <c r="L19" s="25"/>
      <c r="M19" s="25"/>
      <c r="N19" s="25"/>
      <c r="O19" s="25"/>
      <c r="P19" s="25"/>
    </row>
    <row r="20" customFormat="false" ht="24" hidden="false" customHeight="true" outlineLevel="0" collapsed="false">
      <c r="B20" s="15"/>
      <c r="C20" s="15"/>
      <c r="D20" s="15"/>
      <c r="E20" s="15"/>
      <c r="F20" s="15"/>
      <c r="G20" s="15"/>
      <c r="H20" s="14"/>
      <c r="J20" s="11"/>
      <c r="K20" s="11"/>
      <c r="L20" s="11"/>
      <c r="M20" s="11"/>
      <c r="N20" s="11"/>
      <c r="O20" s="11"/>
      <c r="P20" s="11"/>
    </row>
    <row r="21" customFormat="false" ht="24" hidden="false" customHeight="true" outlineLevel="0" collapsed="false">
      <c r="B21" s="9"/>
      <c r="C21" s="9"/>
      <c r="D21" s="9"/>
      <c r="E21" s="9"/>
      <c r="F21" s="9"/>
      <c r="G21" s="9"/>
      <c r="H21" s="9"/>
      <c r="J21" s="11"/>
      <c r="K21" s="11"/>
      <c r="L21" s="11"/>
      <c r="M21" s="11"/>
      <c r="N21" s="11"/>
      <c r="O21" s="11"/>
      <c r="P21" s="11"/>
    </row>
    <row r="22" customFormat="false" ht="24" hidden="false" customHeight="true" outlineLevel="0" collapsed="false">
      <c r="B22" s="12"/>
      <c r="C22" s="12"/>
      <c r="D22" s="12"/>
      <c r="E22" s="12"/>
      <c r="F22" s="12"/>
      <c r="G22" s="12"/>
      <c r="H22" s="12"/>
      <c r="J22" s="11"/>
      <c r="K22" s="11"/>
      <c r="L22" s="11"/>
      <c r="M22" s="11"/>
      <c r="N22" s="11"/>
      <c r="O22" s="11"/>
      <c r="P22" s="11"/>
    </row>
    <row r="23" customFormat="false" ht="24" hidden="false" customHeight="true" outlineLevel="0" collapsed="false">
      <c r="B23" s="14"/>
      <c r="C23" s="14"/>
      <c r="D23" s="14"/>
      <c r="E23" s="14"/>
      <c r="F23" s="14"/>
      <c r="G23" s="14"/>
      <c r="H23" s="14"/>
      <c r="J23" s="11"/>
      <c r="K23" s="11"/>
      <c r="L23" s="11"/>
      <c r="M23" s="11"/>
      <c r="N23" s="11"/>
      <c r="O23" s="11"/>
      <c r="P23" s="11"/>
    </row>
  </sheetData>
  <mergeCells count="37">
    <mergeCell ref="B2:C3"/>
    <mergeCell ref="D2:H2"/>
    <mergeCell ref="J2:P3"/>
    <mergeCell ref="D3:H3"/>
    <mergeCell ref="J5:P5"/>
    <mergeCell ref="F7:F8"/>
    <mergeCell ref="G7:G8"/>
    <mergeCell ref="H7:H8"/>
    <mergeCell ref="B10:B11"/>
    <mergeCell ref="C10:C11"/>
    <mergeCell ref="D10:D11"/>
    <mergeCell ref="E10:E11"/>
    <mergeCell ref="F10:F11"/>
    <mergeCell ref="G10:G11"/>
    <mergeCell ref="H10:H11"/>
    <mergeCell ref="J10:P10"/>
    <mergeCell ref="B13:B14"/>
    <mergeCell ref="C13:C14"/>
    <mergeCell ref="D13:D14"/>
    <mergeCell ref="E13:E14"/>
    <mergeCell ref="F13:F14"/>
    <mergeCell ref="G13:G14"/>
    <mergeCell ref="H13:H14"/>
    <mergeCell ref="B16:B17"/>
    <mergeCell ref="C16:C17"/>
    <mergeCell ref="D16:D17"/>
    <mergeCell ref="E16:E17"/>
    <mergeCell ref="F16:F17"/>
    <mergeCell ref="G16:G17"/>
    <mergeCell ref="H16:H17"/>
    <mergeCell ref="B19:B20"/>
    <mergeCell ref="C19:C20"/>
    <mergeCell ref="D19:D20"/>
    <mergeCell ref="E19:E20"/>
    <mergeCell ref="F19:F20"/>
    <mergeCell ref="G19:G20"/>
    <mergeCell ref="J19:P19"/>
  </mergeCells>
  <conditionalFormatting sqref="B6:H6">
    <cfRule type="expression" priority="2" aboveAverage="0" equalAverage="0" bottom="0" percent="0" rank="0" text="" dxfId="0">
      <formula>AND(ISNUMBER(B6),COUNTIF(祝日!$A$5:$A$40,B6)&gt;0)</formula>
    </cfRule>
    <cfRule type="expression" priority="3" aboveAverage="0" equalAverage="0" bottom="0" percent="0" rank="0" text="" dxfId="1">
      <formula>AND(ISNUMBER(B6),WEEKDAY(B6)=1)</formula>
    </cfRule>
    <cfRule type="expression" priority="4" aboveAverage="0" equalAverage="0" bottom="0" percent="0" rank="0" text="" dxfId="2">
      <formula>AND(ISNUMBER(B6),WEEKDAY(B6)=7)</formula>
    </cfRule>
  </conditionalFormatting>
  <conditionalFormatting sqref="B7:H8">
    <cfRule type="expression" priority="5" aboveAverage="0" equalAverage="0" bottom="0" percent="0" rank="0" text="" dxfId="3">
      <formula>AND(ISNUMBER(B6),OR(WEEKDAY(B6)=1,COUNTIF(祝日!$A$5:$A$40,B6)&gt;0))</formula>
    </cfRule>
  </conditionalFormatting>
  <conditionalFormatting sqref="B9:H9">
    <cfRule type="expression" priority="6" aboveAverage="0" equalAverage="0" bottom="0" percent="0" rank="0" text="" dxfId="0">
      <formula>AND(ISNUMBER(B9),COUNTIF(祝日!$A$5:$A$40,B9)&gt;0)</formula>
    </cfRule>
    <cfRule type="expression" priority="7" aboveAverage="0" equalAverage="0" bottom="0" percent="0" rank="0" text="" dxfId="1">
      <formula>AND(ISNUMBER(B9),WEEKDAY(B9)=1)</formula>
    </cfRule>
    <cfRule type="expression" priority="8" aboveAverage="0" equalAverage="0" bottom="0" percent="0" rank="0" text="" dxfId="2">
      <formula>AND(ISNUMBER(B9),WEEKDAY(B9)=7)</formula>
    </cfRule>
  </conditionalFormatting>
  <conditionalFormatting sqref="B10:H11">
    <cfRule type="expression" priority="9" aboveAverage="0" equalAverage="0" bottom="0" percent="0" rank="0" text="" dxfId="3">
      <formula>AND(ISNUMBER(B9),OR(WEEKDAY(B9)=1,COUNTIF(祝日!$A$5:$A$40,B9)&gt;0))</formula>
    </cfRule>
  </conditionalFormatting>
  <conditionalFormatting sqref="B12:H12">
    <cfRule type="expression" priority="10" aboveAverage="0" equalAverage="0" bottom="0" percent="0" rank="0" text="" dxfId="0">
      <formula>AND(ISNUMBER(B12),COUNTIF(祝日!$A$5:$A$40,B12)&gt;0)</formula>
    </cfRule>
    <cfRule type="expression" priority="11" aboveAverage="0" equalAverage="0" bottom="0" percent="0" rank="0" text="" dxfId="1">
      <formula>AND(ISNUMBER(B12),WEEKDAY(B12)=1)</formula>
    </cfRule>
    <cfRule type="expression" priority="12" aboveAverage="0" equalAverage="0" bottom="0" percent="0" rank="0" text="" dxfId="2">
      <formula>AND(ISNUMBER(B12),WEEKDAY(B12)=7)</formula>
    </cfRule>
  </conditionalFormatting>
  <conditionalFormatting sqref="B13:H14">
    <cfRule type="expression" priority="13" aboveAverage="0" equalAverage="0" bottom="0" percent="0" rank="0" text="" dxfId="3">
      <formula>AND(ISNUMBER(B12),OR(WEEKDAY(B12)=1,COUNTIF(祝日!$A$5:$A$40,B12)&gt;0))</formula>
    </cfRule>
  </conditionalFormatting>
  <conditionalFormatting sqref="B15:H15">
    <cfRule type="expression" priority="14" aboveAverage="0" equalAverage="0" bottom="0" percent="0" rank="0" text="" dxfId="0">
      <formula>AND(ISNUMBER(B15),COUNTIF(祝日!$A$5:$A$40,B15)&gt;0)</formula>
    </cfRule>
    <cfRule type="expression" priority="15" aboveAverage="0" equalAverage="0" bottom="0" percent="0" rank="0" text="" dxfId="1">
      <formula>AND(ISNUMBER(B15),WEEKDAY(B15)=1)</formula>
    </cfRule>
    <cfRule type="expression" priority="16" aboveAverage="0" equalAverage="0" bottom="0" percent="0" rank="0" text="" dxfId="2">
      <formula>AND(ISNUMBER(B15),WEEKDAY(B15)=7)</formula>
    </cfRule>
  </conditionalFormatting>
  <conditionalFormatting sqref="B16:H17">
    <cfRule type="expression" priority="17" aboveAverage="0" equalAverage="0" bottom="0" percent="0" rank="0" text="" dxfId="3">
      <formula>AND(ISNUMBER(B15),OR(WEEKDAY(B15)=1,COUNTIF(祝日!$A$5:$A$40,B15)&gt;0))</formula>
    </cfRule>
  </conditionalFormatting>
  <conditionalFormatting sqref="B18:H18">
    <cfRule type="expression" priority="18" aboveAverage="0" equalAverage="0" bottom="0" percent="0" rank="0" text="" dxfId="0">
      <formula>AND(ISNUMBER(B18),COUNTIF(祝日!$A$5:$A$40,B18)&gt;0)</formula>
    </cfRule>
    <cfRule type="expression" priority="19" aboveAverage="0" equalAverage="0" bottom="0" percent="0" rank="0" text="" dxfId="1">
      <formula>AND(ISNUMBER(B18),WEEKDAY(B18)=1)</formula>
    </cfRule>
    <cfRule type="expression" priority="20" aboveAverage="0" equalAverage="0" bottom="0" percent="0" rank="0" text="" dxfId="2">
      <formula>AND(ISNUMBER(B18),WEEKDAY(B18)=7)</formula>
    </cfRule>
  </conditionalFormatting>
  <conditionalFormatting sqref="B19:H20">
    <cfRule type="expression" priority="21" aboveAverage="0" equalAverage="0" bottom="0" percent="0" rank="0" text="" dxfId="3">
      <formula>AND(ISNUMBER(B18),OR(WEEKDAY(B18)=1,COUNTIF(祝日!$A$5:$A$40,B18)&gt;0))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3">
    <cfRule type="expression" priority="25" aboveAverage="0" equalAverage="0" bottom="0" percent="0" rank="0" text="" dxfId="3">
      <formula>AND(ISNUMBER(B21),OR(WEEKDAY(B21)=1,COUNTIF(祝日!$A$5:$A$40,B21)&gt;0))</formula>
    </cfRule>
  </conditionalFormatting>
  <dataValidations count="1">
    <dataValidation allowBlank="true" errorStyle="stop" operator="between" showDropDown="false" showErrorMessage="false" showInputMessage="false" sqref="J11:J17" type="list">
      <formula1>"☐,☑"</formula1>
      <formula2>0</formula2>
    </dataValidation>
  </dataValidation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A96A"/>
    <pageSetUpPr fitToPage="true"/>
  </sheetPr>
  <dimension ref="B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9"/>
    <col collapsed="false" customWidth="true" hidden="false" outlineLevel="0" max="9" min="9" style="0" width="4"/>
    <col collapsed="false" customWidth="true" hidden="false" outlineLevel="0" max="10" min="10" style="0" width="3.2"/>
    <col collapsed="false" customWidth="true" hidden="false" outlineLevel="0" max="16" min="11" style="0" width="9.51"/>
    <col collapsed="false" customWidth="true" hidden="false" outlineLevel="0" max="17" min="17" style="0" width="1.5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26" t="n">
        <v>5</v>
      </c>
      <c r="C2" s="26"/>
      <c r="D2" s="2" t="s">
        <v>29</v>
      </c>
      <c r="E2" s="2"/>
      <c r="F2" s="2"/>
      <c r="G2" s="2"/>
      <c r="H2" s="2"/>
      <c r="J2" s="3" t="s">
        <v>1</v>
      </c>
      <c r="K2" s="3"/>
      <c r="L2" s="3"/>
      <c r="M2" s="3"/>
      <c r="N2" s="3"/>
      <c r="O2" s="3"/>
      <c r="P2" s="3"/>
    </row>
    <row r="3" customFormat="false" ht="19.5" hidden="false" customHeight="true" outlineLevel="0" collapsed="false">
      <c r="B3" s="26"/>
      <c r="C3" s="26"/>
      <c r="D3" s="27" t="s">
        <v>30</v>
      </c>
      <c r="E3" s="27"/>
      <c r="F3" s="27"/>
      <c r="G3" s="27"/>
      <c r="H3" s="27"/>
      <c r="J3" s="3"/>
      <c r="K3" s="3"/>
      <c r="L3" s="3"/>
      <c r="M3" s="3"/>
      <c r="N3" s="3"/>
      <c r="O3" s="3"/>
      <c r="P3" s="3"/>
    </row>
    <row r="4" customFormat="false" ht="6" hidden="false" customHeight="true" outlineLevel="0" collapsed="false"/>
    <row r="5" customFormat="false" ht="24" hidden="false" customHeight="true" outlineLevel="0" collapsed="false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J5" s="28" t="s">
        <v>31</v>
      </c>
      <c r="K5" s="28"/>
      <c r="L5" s="28"/>
      <c r="M5" s="28"/>
      <c r="N5" s="28"/>
      <c r="O5" s="28"/>
      <c r="P5" s="28"/>
    </row>
    <row r="6" customFormat="false" ht="24" hidden="false" customHeight="true" outlineLevel="0" collapsed="false">
      <c r="B6" s="9"/>
      <c r="C6" s="9"/>
      <c r="D6" s="9"/>
      <c r="E6" s="9"/>
      <c r="F6" s="9"/>
      <c r="G6" s="9"/>
      <c r="H6" s="10" t="n">
        <v>46508</v>
      </c>
      <c r="J6" s="11"/>
      <c r="K6" s="11"/>
      <c r="L6" s="11"/>
      <c r="M6" s="11"/>
      <c r="N6" s="11"/>
      <c r="O6" s="11"/>
      <c r="P6" s="11"/>
    </row>
    <row r="7" customFormat="false" ht="24" hidden="false" customHeight="true" outlineLevel="0" collapsed="false">
      <c r="B7" s="12"/>
      <c r="C7" s="12"/>
      <c r="D7" s="12"/>
      <c r="E7" s="12"/>
      <c r="F7" s="12"/>
      <c r="G7" s="12"/>
      <c r="H7" s="13" t="str">
        <f aca="false">IF(H6="","",IFERROR(INDEX(祝日!$C$5:$C$40,MATCH(H6,祝日!$A$5:$A$40,0)),""))</f>
        <v/>
      </c>
      <c r="J7" s="11"/>
      <c r="K7" s="11"/>
      <c r="L7" s="11"/>
      <c r="M7" s="11"/>
      <c r="N7" s="11"/>
      <c r="O7" s="11"/>
      <c r="P7" s="11"/>
    </row>
    <row r="8" customFormat="false" ht="24" hidden="false" customHeight="true" outlineLevel="0" collapsed="false">
      <c r="B8" s="14"/>
      <c r="C8" s="14"/>
      <c r="D8" s="14"/>
      <c r="E8" s="14"/>
      <c r="F8" s="14"/>
      <c r="G8" s="14"/>
      <c r="H8" s="13"/>
      <c r="J8" s="11"/>
      <c r="K8" s="11"/>
      <c r="L8" s="11"/>
      <c r="M8" s="11"/>
      <c r="N8" s="11"/>
      <c r="O8" s="11"/>
      <c r="P8" s="11"/>
    </row>
    <row r="9" customFormat="false" ht="24" hidden="false" customHeight="true" outlineLevel="0" collapsed="false">
      <c r="B9" s="10" t="n">
        <v>46509</v>
      </c>
      <c r="C9" s="10" t="n">
        <v>46510</v>
      </c>
      <c r="D9" s="10" t="n">
        <v>46511</v>
      </c>
      <c r="E9" s="10" t="n">
        <v>46512</v>
      </c>
      <c r="F9" s="10" t="n">
        <v>46513</v>
      </c>
      <c r="G9" s="10" t="n">
        <v>46514</v>
      </c>
      <c r="H9" s="10" t="n">
        <v>46515</v>
      </c>
    </row>
    <row r="10" customFormat="false" ht="24" hidden="false" customHeight="true" outlineLevel="0" collapsed="false">
      <c r="B10" s="15" t="str">
        <f aca="false">IF(B9="","",IFERROR(INDEX(祝日!$C$5:$C$40,MATCH(B9,祝日!$A$5:$A$40,0)),""))</f>
        <v/>
      </c>
      <c r="C10" s="15" t="str">
        <f aca="false">IF(C9="","",IFERROR(INDEX(祝日!$C$5:$C$40,MATCH(C9,祝日!$A$5:$A$40,0)),""))</f>
        <v>憲法記念日</v>
      </c>
      <c r="D10" s="15" t="str">
        <f aca="false">IF(D9="","",IFERROR(INDEX(祝日!$C$5:$C$40,MATCH(D9,祝日!$A$5:$A$40,0)),""))</f>
        <v>みどりの日</v>
      </c>
      <c r="E10" s="15" t="str">
        <f aca="false">IF(E9="","",IFERROR(INDEX(祝日!$C$5:$C$40,MATCH(E9,祝日!$A$5:$A$40,0)),""))</f>
        <v>こどもの日</v>
      </c>
      <c r="F10" s="15" t="str">
        <f aca="false">IF(F9="","",IFERROR(INDEX(祝日!$C$5:$C$40,MATCH(F9,祝日!$A$5:$A$40,0)),""))</f>
        <v/>
      </c>
      <c r="G10" s="15" t="str">
        <f aca="false">IF(G9="","",IFERROR(INDEX(祝日!$C$5:$C$40,MATCH(G9,祝日!$A$5:$A$40,0)),""))</f>
        <v/>
      </c>
      <c r="H10" s="15" t="str">
        <f aca="false">IF(H9="","",IFERROR(INDEX(祝日!$C$5:$C$40,MATCH(H9,祝日!$A$5:$A$40,0)),""))</f>
        <v/>
      </c>
      <c r="J10" s="28" t="s">
        <v>32</v>
      </c>
      <c r="K10" s="28"/>
      <c r="L10" s="28"/>
      <c r="M10" s="28"/>
      <c r="N10" s="28"/>
      <c r="O10" s="28"/>
      <c r="P10" s="28"/>
    </row>
    <row r="11" customFormat="false" ht="24" hidden="false" customHeight="true" outlineLevel="0" collapsed="false">
      <c r="B11" s="15"/>
      <c r="C11" s="15"/>
      <c r="D11" s="15"/>
      <c r="E11" s="15"/>
      <c r="F11" s="15"/>
      <c r="G11" s="15"/>
      <c r="H11" s="15"/>
      <c r="J11" s="16" t="s">
        <v>12</v>
      </c>
      <c r="K11" s="11"/>
      <c r="L11" s="11"/>
      <c r="M11" s="11"/>
      <c r="N11" s="11"/>
      <c r="O11" s="11"/>
      <c r="P11" s="11"/>
    </row>
    <row r="12" customFormat="false" ht="24" hidden="false" customHeight="true" outlineLevel="0" collapsed="false">
      <c r="B12" s="10" t="n">
        <v>46516</v>
      </c>
      <c r="C12" s="10" t="n">
        <v>46517</v>
      </c>
      <c r="D12" s="10" t="n">
        <v>46518</v>
      </c>
      <c r="E12" s="10" t="n">
        <v>46519</v>
      </c>
      <c r="F12" s="10" t="n">
        <v>46520</v>
      </c>
      <c r="G12" s="10" t="n">
        <v>46521</v>
      </c>
      <c r="H12" s="10" t="n">
        <v>46522</v>
      </c>
      <c r="J12" s="16" t="s">
        <v>12</v>
      </c>
      <c r="K12" s="11"/>
      <c r="L12" s="11"/>
      <c r="M12" s="11"/>
      <c r="N12" s="11"/>
      <c r="O12" s="11"/>
      <c r="P12" s="11"/>
    </row>
    <row r="13" customFormat="false" ht="24" hidden="false" customHeight="true" outlineLevel="0" collapsed="false">
      <c r="B13" s="15" t="str">
        <f aca="false">IF(B12="","",IFERROR(INDEX(祝日!$C$5:$C$40,MATCH(B12,祝日!$A$5:$A$40,0)),""))</f>
        <v/>
      </c>
      <c r="C13" s="15" t="str">
        <f aca="false">IF(C12="","",IFERROR(INDEX(祝日!$C$5:$C$40,MATCH(C12,祝日!$A$5:$A$40,0)),""))</f>
        <v/>
      </c>
      <c r="D13" s="15" t="str">
        <f aca="false">IF(D12="","",IFERROR(INDEX(祝日!$C$5:$C$40,MATCH(D12,祝日!$A$5:$A$40,0)),""))</f>
        <v/>
      </c>
      <c r="E13" s="15" t="str">
        <f aca="false">IF(E12="","",IFERROR(INDEX(祝日!$C$5:$C$40,MATCH(E12,祝日!$A$5:$A$40,0)),""))</f>
        <v/>
      </c>
      <c r="F13" s="15" t="str">
        <f aca="false">IF(F12="","",IFERROR(INDEX(祝日!$C$5:$C$40,MATCH(F12,祝日!$A$5:$A$40,0)),""))</f>
        <v/>
      </c>
      <c r="G13" s="15" t="str">
        <f aca="false">IF(G12="","",IFERROR(INDEX(祝日!$C$5:$C$40,MATCH(G12,祝日!$A$5:$A$40,0)),""))</f>
        <v/>
      </c>
      <c r="H13" s="15" t="str">
        <f aca="false">IF(H12="","",IFERROR(INDEX(祝日!$C$5:$C$40,MATCH(H12,祝日!$A$5:$A$40,0)),""))</f>
        <v/>
      </c>
      <c r="J13" s="16" t="s">
        <v>12</v>
      </c>
      <c r="K13" s="11"/>
      <c r="L13" s="11"/>
      <c r="M13" s="11"/>
      <c r="N13" s="11"/>
      <c r="O13" s="11"/>
      <c r="P13" s="11"/>
    </row>
    <row r="14" customFormat="false" ht="24" hidden="false" customHeight="true" outlineLevel="0" collapsed="false">
      <c r="B14" s="15"/>
      <c r="C14" s="15"/>
      <c r="D14" s="15"/>
      <c r="E14" s="15"/>
      <c r="F14" s="15"/>
      <c r="G14" s="15"/>
      <c r="H14" s="15"/>
      <c r="J14" s="16" t="s">
        <v>12</v>
      </c>
      <c r="K14" s="11"/>
      <c r="L14" s="11"/>
      <c r="M14" s="11"/>
      <c r="N14" s="11"/>
      <c r="O14" s="11"/>
      <c r="P14" s="11"/>
    </row>
    <row r="15" customFormat="false" ht="24" hidden="false" customHeight="true" outlineLevel="0" collapsed="false">
      <c r="B15" s="10" t="n">
        <v>46523</v>
      </c>
      <c r="C15" s="10" t="n">
        <v>46524</v>
      </c>
      <c r="D15" s="10" t="n">
        <v>46525</v>
      </c>
      <c r="E15" s="10" t="n">
        <v>46526</v>
      </c>
      <c r="F15" s="10" t="n">
        <v>46527</v>
      </c>
      <c r="G15" s="10" t="n">
        <v>46528</v>
      </c>
      <c r="H15" s="10" t="n">
        <v>46529</v>
      </c>
      <c r="J15" s="16" t="s">
        <v>12</v>
      </c>
      <c r="K15" s="11"/>
      <c r="L15" s="11"/>
      <c r="M15" s="11"/>
      <c r="N15" s="11"/>
      <c r="O15" s="11"/>
      <c r="P15" s="11"/>
    </row>
    <row r="16" customFormat="false" ht="24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  <c r="J16" s="16" t="s">
        <v>12</v>
      </c>
      <c r="K16" s="11"/>
      <c r="L16" s="11"/>
      <c r="M16" s="11"/>
      <c r="N16" s="11"/>
      <c r="O16" s="11"/>
      <c r="P16" s="11"/>
    </row>
    <row r="17" customFormat="false" ht="24" hidden="false" customHeight="true" outlineLevel="0" collapsed="false">
      <c r="B17" s="15"/>
      <c r="C17" s="15"/>
      <c r="D17" s="15"/>
      <c r="E17" s="15"/>
      <c r="F17" s="15"/>
      <c r="G17" s="15"/>
      <c r="H17" s="15"/>
      <c r="J17" s="16" t="s">
        <v>12</v>
      </c>
      <c r="K17" s="11"/>
      <c r="L17" s="11"/>
      <c r="M17" s="11"/>
      <c r="N17" s="11"/>
      <c r="O17" s="11"/>
      <c r="P17" s="11"/>
    </row>
    <row r="18" customFormat="false" ht="24" hidden="false" customHeight="true" outlineLevel="0" collapsed="false">
      <c r="B18" s="10" t="n">
        <v>46530</v>
      </c>
      <c r="C18" s="10" t="n">
        <v>46531</v>
      </c>
      <c r="D18" s="10" t="n">
        <v>46532</v>
      </c>
      <c r="E18" s="10" t="n">
        <v>46533</v>
      </c>
      <c r="F18" s="10" t="n">
        <v>46534</v>
      </c>
      <c r="G18" s="10" t="n">
        <v>46535</v>
      </c>
      <c r="H18" s="10" t="n">
        <v>46536</v>
      </c>
    </row>
    <row r="19" customFormat="false" ht="24" hidden="false" customHeight="true" outlineLevel="0" collapsed="false">
      <c r="B19" s="15" t="str">
        <f aca="false">IF(B18="","",IFERROR(INDEX(祝日!$C$5:$C$40,MATCH(B18,祝日!$A$5:$A$40,0)),""))</f>
        <v/>
      </c>
      <c r="C19" s="15" t="str">
        <f aca="false">IF(C18="","",IFERROR(INDEX(祝日!$C$5:$C$40,MATCH(C18,祝日!$A$5:$A$40,0)),""))</f>
        <v/>
      </c>
      <c r="D19" s="15" t="str">
        <f aca="false">IF(D18="","",IFERROR(INDEX(祝日!$C$5:$C$40,MATCH(D18,祝日!$A$5:$A$40,0)),""))</f>
        <v/>
      </c>
      <c r="E19" s="15" t="str">
        <f aca="false">IF(E18="","",IFERROR(INDEX(祝日!$C$5:$C$40,MATCH(E18,祝日!$A$5:$A$40,0)),""))</f>
        <v/>
      </c>
      <c r="F19" s="15" t="str">
        <f aca="false">IF(F18="","",IFERROR(INDEX(祝日!$C$5:$C$40,MATCH(F18,祝日!$A$5:$A$40,0)),""))</f>
        <v/>
      </c>
      <c r="G19" s="15" t="str">
        <f aca="false">IF(G18="","",IFERROR(INDEX(祝日!$C$5:$C$40,MATCH(G18,祝日!$A$5:$A$40,0)),""))</f>
        <v/>
      </c>
      <c r="H19" s="15" t="str">
        <f aca="false">IF(H18="","",IFERROR(INDEX(祝日!$C$5:$C$40,MATCH(H18,祝日!$A$5:$A$40,0)),""))</f>
        <v/>
      </c>
      <c r="J19" s="28" t="s">
        <v>33</v>
      </c>
      <c r="K19" s="28"/>
      <c r="L19" s="28"/>
      <c r="M19" s="28"/>
      <c r="N19" s="28"/>
      <c r="O19" s="28"/>
      <c r="P19" s="28"/>
    </row>
    <row r="20" customFormat="false" ht="24" hidden="false" customHeight="true" outlineLevel="0" collapsed="false">
      <c r="B20" s="15"/>
      <c r="C20" s="15"/>
      <c r="D20" s="15"/>
      <c r="E20" s="15"/>
      <c r="F20" s="15"/>
      <c r="G20" s="15"/>
      <c r="H20" s="15"/>
      <c r="J20" s="11"/>
      <c r="K20" s="11"/>
      <c r="L20" s="11"/>
      <c r="M20" s="11"/>
      <c r="N20" s="11"/>
      <c r="O20" s="11"/>
      <c r="P20" s="11"/>
    </row>
    <row r="21" customFormat="false" ht="24" hidden="false" customHeight="true" outlineLevel="0" collapsed="false">
      <c r="B21" s="10" t="n">
        <v>46537</v>
      </c>
      <c r="C21" s="10" t="n">
        <v>46538</v>
      </c>
      <c r="D21" s="9"/>
      <c r="E21" s="9"/>
      <c r="F21" s="9"/>
      <c r="G21" s="9"/>
      <c r="H21" s="9"/>
      <c r="J21" s="11"/>
      <c r="K21" s="11"/>
      <c r="L21" s="11"/>
      <c r="M21" s="11"/>
      <c r="N21" s="11"/>
      <c r="O21" s="11"/>
      <c r="P21" s="11"/>
    </row>
    <row r="22" customFormat="false" ht="24" hidden="false" customHeight="true" outlineLevel="0" collapsed="false">
      <c r="B22" s="15" t="str">
        <f aca="false">IF(B21="","",IFERROR(INDEX(祝日!$C$5:$C$40,MATCH(B21,祝日!$A$5:$A$40,0)),""))</f>
        <v/>
      </c>
      <c r="C22" s="15" t="str">
        <f aca="false">IF(C21="","",IFERROR(INDEX(祝日!$C$5:$C$40,MATCH(C21,祝日!$A$5:$A$40,0)),""))</f>
        <v/>
      </c>
      <c r="D22" s="12"/>
      <c r="E22" s="12"/>
      <c r="F22" s="12"/>
      <c r="G22" s="12"/>
      <c r="H22" s="12"/>
      <c r="J22" s="11"/>
      <c r="K22" s="11"/>
      <c r="L22" s="11"/>
      <c r="M22" s="11"/>
      <c r="N22" s="11"/>
      <c r="O22" s="11"/>
      <c r="P22" s="11"/>
    </row>
    <row r="23" customFormat="false" ht="24" hidden="false" customHeight="true" outlineLevel="0" collapsed="false">
      <c r="B23" s="15"/>
      <c r="C23" s="15"/>
      <c r="D23" s="14"/>
      <c r="E23" s="14"/>
      <c r="F23" s="14"/>
      <c r="G23" s="14"/>
      <c r="H23" s="14"/>
      <c r="J23" s="11"/>
      <c r="K23" s="11"/>
      <c r="L23" s="11"/>
      <c r="M23" s="11"/>
      <c r="N23" s="11"/>
      <c r="O23" s="11"/>
      <c r="P23" s="11"/>
    </row>
  </sheetData>
  <mergeCells count="38">
    <mergeCell ref="B2:C3"/>
    <mergeCell ref="D2:H2"/>
    <mergeCell ref="J2:P3"/>
    <mergeCell ref="D3:H3"/>
    <mergeCell ref="J5:P5"/>
    <mergeCell ref="H7:H8"/>
    <mergeCell ref="B10:B11"/>
    <mergeCell ref="C10:C11"/>
    <mergeCell ref="D10:D11"/>
    <mergeCell ref="E10:E11"/>
    <mergeCell ref="F10:F11"/>
    <mergeCell ref="G10:G11"/>
    <mergeCell ref="H10:H11"/>
    <mergeCell ref="J10:P10"/>
    <mergeCell ref="B13:B14"/>
    <mergeCell ref="C13:C14"/>
    <mergeCell ref="D13:D14"/>
    <mergeCell ref="E13:E14"/>
    <mergeCell ref="F13:F14"/>
    <mergeCell ref="G13:G14"/>
    <mergeCell ref="H13:H14"/>
    <mergeCell ref="B16:B17"/>
    <mergeCell ref="C16:C17"/>
    <mergeCell ref="D16:D17"/>
    <mergeCell ref="E16:E17"/>
    <mergeCell ref="F16:F17"/>
    <mergeCell ref="G16:G17"/>
    <mergeCell ref="H16:H17"/>
    <mergeCell ref="B19:B20"/>
    <mergeCell ref="C19:C20"/>
    <mergeCell ref="D19:D20"/>
    <mergeCell ref="E19:E20"/>
    <mergeCell ref="F19:F20"/>
    <mergeCell ref="G19:G20"/>
    <mergeCell ref="H19:H20"/>
    <mergeCell ref="J19:P19"/>
    <mergeCell ref="B22:B23"/>
    <mergeCell ref="C22:C23"/>
  </mergeCells>
  <conditionalFormatting sqref="B6:H6">
    <cfRule type="expression" priority="2" aboveAverage="0" equalAverage="0" bottom="0" percent="0" rank="0" text="" dxfId="0">
      <formula>AND(ISNUMBER(B6),COUNTIF(祝日!$A$5:$A$40,B6)&gt;0)</formula>
    </cfRule>
    <cfRule type="expression" priority="3" aboveAverage="0" equalAverage="0" bottom="0" percent="0" rank="0" text="" dxfId="1">
      <formula>AND(ISNUMBER(B6),WEEKDAY(B6)=1)</formula>
    </cfRule>
    <cfRule type="expression" priority="4" aboveAverage="0" equalAverage="0" bottom="0" percent="0" rank="0" text="" dxfId="2">
      <formula>AND(ISNUMBER(B6),WEEKDAY(B6)=7)</formula>
    </cfRule>
  </conditionalFormatting>
  <conditionalFormatting sqref="B7:H8">
    <cfRule type="expression" priority="5" aboveAverage="0" equalAverage="0" bottom="0" percent="0" rank="0" text="" dxfId="3">
      <formula>AND(ISNUMBER(B6),OR(WEEKDAY(B6)=1,COUNTIF(祝日!$A$5:$A$40,B6)&gt;0))</formula>
    </cfRule>
  </conditionalFormatting>
  <conditionalFormatting sqref="B9:H9">
    <cfRule type="expression" priority="6" aboveAverage="0" equalAverage="0" bottom="0" percent="0" rank="0" text="" dxfId="0">
      <formula>AND(ISNUMBER(B9),COUNTIF(祝日!$A$5:$A$40,B9)&gt;0)</formula>
    </cfRule>
    <cfRule type="expression" priority="7" aboveAverage="0" equalAverage="0" bottom="0" percent="0" rank="0" text="" dxfId="1">
      <formula>AND(ISNUMBER(B9),WEEKDAY(B9)=1)</formula>
    </cfRule>
    <cfRule type="expression" priority="8" aboveAverage="0" equalAverage="0" bottom="0" percent="0" rank="0" text="" dxfId="2">
      <formula>AND(ISNUMBER(B9),WEEKDAY(B9)=7)</formula>
    </cfRule>
  </conditionalFormatting>
  <conditionalFormatting sqref="B10:H11">
    <cfRule type="expression" priority="9" aboveAverage="0" equalAverage="0" bottom="0" percent="0" rank="0" text="" dxfId="3">
      <formula>AND(ISNUMBER(B9),OR(WEEKDAY(B9)=1,COUNTIF(祝日!$A$5:$A$40,B9)&gt;0))</formula>
    </cfRule>
  </conditionalFormatting>
  <conditionalFormatting sqref="B12:H12">
    <cfRule type="expression" priority="10" aboveAverage="0" equalAverage="0" bottom="0" percent="0" rank="0" text="" dxfId="0">
      <formula>AND(ISNUMBER(B12),COUNTIF(祝日!$A$5:$A$40,B12)&gt;0)</formula>
    </cfRule>
    <cfRule type="expression" priority="11" aboveAverage="0" equalAverage="0" bottom="0" percent="0" rank="0" text="" dxfId="1">
      <formula>AND(ISNUMBER(B12),WEEKDAY(B12)=1)</formula>
    </cfRule>
    <cfRule type="expression" priority="12" aboveAverage="0" equalAverage="0" bottom="0" percent="0" rank="0" text="" dxfId="2">
      <formula>AND(ISNUMBER(B12),WEEKDAY(B12)=7)</formula>
    </cfRule>
  </conditionalFormatting>
  <conditionalFormatting sqref="B13:H14">
    <cfRule type="expression" priority="13" aboveAverage="0" equalAverage="0" bottom="0" percent="0" rank="0" text="" dxfId="3">
      <formula>AND(ISNUMBER(B12),OR(WEEKDAY(B12)=1,COUNTIF(祝日!$A$5:$A$40,B12)&gt;0))</formula>
    </cfRule>
  </conditionalFormatting>
  <conditionalFormatting sqref="B15:H15">
    <cfRule type="expression" priority="14" aboveAverage="0" equalAverage="0" bottom="0" percent="0" rank="0" text="" dxfId="0">
      <formula>AND(ISNUMBER(B15),COUNTIF(祝日!$A$5:$A$40,B15)&gt;0)</formula>
    </cfRule>
    <cfRule type="expression" priority="15" aboveAverage="0" equalAverage="0" bottom="0" percent="0" rank="0" text="" dxfId="1">
      <formula>AND(ISNUMBER(B15),WEEKDAY(B15)=1)</formula>
    </cfRule>
    <cfRule type="expression" priority="16" aboveAverage="0" equalAverage="0" bottom="0" percent="0" rank="0" text="" dxfId="2">
      <formula>AND(ISNUMBER(B15),WEEKDAY(B15)=7)</formula>
    </cfRule>
  </conditionalFormatting>
  <conditionalFormatting sqref="B16:H17">
    <cfRule type="expression" priority="17" aboveAverage="0" equalAverage="0" bottom="0" percent="0" rank="0" text="" dxfId="3">
      <formula>AND(ISNUMBER(B15),OR(WEEKDAY(B15)=1,COUNTIF(祝日!$A$5:$A$40,B15)&gt;0))</formula>
    </cfRule>
  </conditionalFormatting>
  <conditionalFormatting sqref="B18:H18">
    <cfRule type="expression" priority="18" aboveAverage="0" equalAverage="0" bottom="0" percent="0" rank="0" text="" dxfId="0">
      <formula>AND(ISNUMBER(B18),COUNTIF(祝日!$A$5:$A$40,B18)&gt;0)</formula>
    </cfRule>
    <cfRule type="expression" priority="19" aboveAverage="0" equalAverage="0" bottom="0" percent="0" rank="0" text="" dxfId="1">
      <formula>AND(ISNUMBER(B18),WEEKDAY(B18)=1)</formula>
    </cfRule>
    <cfRule type="expression" priority="20" aboveAverage="0" equalAverage="0" bottom="0" percent="0" rank="0" text="" dxfId="2">
      <formula>AND(ISNUMBER(B18),WEEKDAY(B18)=7)</formula>
    </cfRule>
  </conditionalFormatting>
  <conditionalFormatting sqref="B19:H20">
    <cfRule type="expression" priority="21" aboveAverage="0" equalAverage="0" bottom="0" percent="0" rank="0" text="" dxfId="3">
      <formula>AND(ISNUMBER(B18),OR(WEEKDAY(B18)=1,COUNTIF(祝日!$A$5:$A$40,B18)&gt;0))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3">
    <cfRule type="expression" priority="25" aboveAverage="0" equalAverage="0" bottom="0" percent="0" rank="0" text="" dxfId="3">
      <formula>AND(ISNUMBER(B21),OR(WEEKDAY(B21)=1,COUNTIF(祝日!$A$5:$A$40,B21)&gt;0))</formula>
    </cfRule>
  </conditionalFormatting>
  <dataValidations count="1">
    <dataValidation allowBlank="true" errorStyle="stop" operator="between" showDropDown="false" showErrorMessage="false" showInputMessage="false" sqref="J11:J17" type="list">
      <formula1>"☐,☑"</formula1>
      <formula2>0</formula2>
    </dataValidation>
  </dataValidation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CA6A8"/>
    <pageSetUpPr fitToPage="true"/>
  </sheetPr>
  <dimension ref="B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9"/>
    <col collapsed="false" customWidth="true" hidden="false" outlineLevel="0" max="9" min="9" style="0" width="4"/>
    <col collapsed="false" customWidth="true" hidden="false" outlineLevel="0" max="10" min="10" style="0" width="3.2"/>
    <col collapsed="false" customWidth="true" hidden="false" outlineLevel="0" max="16" min="11" style="0" width="9.51"/>
    <col collapsed="false" customWidth="true" hidden="false" outlineLevel="0" max="17" min="17" style="0" width="1.5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29" t="n">
        <v>6</v>
      </c>
      <c r="C2" s="29"/>
      <c r="D2" s="2" t="s">
        <v>34</v>
      </c>
      <c r="E2" s="2"/>
      <c r="F2" s="2"/>
      <c r="G2" s="2"/>
      <c r="H2" s="2"/>
      <c r="J2" s="3" t="s">
        <v>1</v>
      </c>
      <c r="K2" s="3"/>
      <c r="L2" s="3"/>
      <c r="M2" s="3"/>
      <c r="N2" s="3"/>
      <c r="O2" s="3"/>
      <c r="P2" s="3"/>
    </row>
    <row r="3" customFormat="false" ht="19.5" hidden="false" customHeight="true" outlineLevel="0" collapsed="false">
      <c r="B3" s="29"/>
      <c r="C3" s="29"/>
      <c r="D3" s="30" t="s">
        <v>35</v>
      </c>
      <c r="E3" s="30"/>
      <c r="F3" s="30"/>
      <c r="G3" s="30"/>
      <c r="H3" s="30"/>
      <c r="J3" s="3"/>
      <c r="K3" s="3"/>
      <c r="L3" s="3"/>
      <c r="M3" s="3"/>
      <c r="N3" s="3"/>
      <c r="O3" s="3"/>
      <c r="P3" s="3"/>
    </row>
    <row r="4" customFormat="false" ht="6" hidden="false" customHeight="true" outlineLevel="0" collapsed="false"/>
    <row r="5" customFormat="false" ht="24" hidden="false" customHeight="true" outlineLevel="0" collapsed="false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J5" s="31" t="s">
        <v>36</v>
      </c>
      <c r="K5" s="31"/>
      <c r="L5" s="31"/>
      <c r="M5" s="31"/>
      <c r="N5" s="31"/>
      <c r="O5" s="31"/>
      <c r="P5" s="31"/>
    </row>
    <row r="6" customFormat="false" ht="24" hidden="false" customHeight="true" outlineLevel="0" collapsed="false">
      <c r="B6" s="9"/>
      <c r="C6" s="9"/>
      <c r="D6" s="10" t="n">
        <v>46539</v>
      </c>
      <c r="E6" s="10" t="n">
        <v>46540</v>
      </c>
      <c r="F6" s="10" t="n">
        <v>46541</v>
      </c>
      <c r="G6" s="10" t="n">
        <v>46542</v>
      </c>
      <c r="H6" s="10" t="n">
        <v>46543</v>
      </c>
      <c r="J6" s="11"/>
      <c r="K6" s="11"/>
      <c r="L6" s="11"/>
      <c r="M6" s="11"/>
      <c r="N6" s="11"/>
      <c r="O6" s="11"/>
      <c r="P6" s="11"/>
    </row>
    <row r="7" customFormat="false" ht="24" hidden="false" customHeight="true" outlineLevel="0" collapsed="false">
      <c r="B7" s="12"/>
      <c r="C7" s="12"/>
      <c r="D7" s="13" t="str">
        <f aca="false">IF(D6="","",IFERROR(INDEX(祝日!$C$5:$C$40,MATCH(D6,祝日!$A$5:$A$40,0)),""))</f>
        <v/>
      </c>
      <c r="E7" s="13" t="str">
        <f aca="false">IF(E6="","",IFERROR(INDEX(祝日!$C$5:$C$40,MATCH(E6,祝日!$A$5:$A$40,0)),""))</f>
        <v/>
      </c>
      <c r="F7" s="13" t="str">
        <f aca="false">IF(F6="","",IFERROR(INDEX(祝日!$C$5:$C$40,MATCH(F6,祝日!$A$5:$A$40,0)),""))</f>
        <v/>
      </c>
      <c r="G7" s="13" t="str">
        <f aca="false">IF(G6="","",IFERROR(INDEX(祝日!$C$5:$C$40,MATCH(G6,祝日!$A$5:$A$40,0)),""))</f>
        <v/>
      </c>
      <c r="H7" s="13" t="str">
        <f aca="false">IF(H6="","",IFERROR(INDEX(祝日!$C$5:$C$40,MATCH(H6,祝日!$A$5:$A$40,0)),""))</f>
        <v/>
      </c>
      <c r="J7" s="11"/>
      <c r="K7" s="11"/>
      <c r="L7" s="11"/>
      <c r="M7" s="11"/>
      <c r="N7" s="11"/>
      <c r="O7" s="11"/>
      <c r="P7" s="11"/>
    </row>
    <row r="8" customFormat="false" ht="24" hidden="false" customHeight="true" outlineLevel="0" collapsed="false">
      <c r="B8" s="14"/>
      <c r="C8" s="14"/>
      <c r="D8" s="13"/>
      <c r="E8" s="13"/>
      <c r="F8" s="13"/>
      <c r="G8" s="13"/>
      <c r="H8" s="13"/>
      <c r="J8" s="11"/>
      <c r="K8" s="11"/>
      <c r="L8" s="11"/>
      <c r="M8" s="11"/>
      <c r="N8" s="11"/>
      <c r="O8" s="11"/>
      <c r="P8" s="11"/>
    </row>
    <row r="9" customFormat="false" ht="24" hidden="false" customHeight="true" outlineLevel="0" collapsed="false">
      <c r="B9" s="10" t="n">
        <v>46544</v>
      </c>
      <c r="C9" s="10" t="n">
        <v>46545</v>
      </c>
      <c r="D9" s="10" t="n">
        <v>46546</v>
      </c>
      <c r="E9" s="10" t="n">
        <v>46547</v>
      </c>
      <c r="F9" s="10" t="n">
        <v>46548</v>
      </c>
      <c r="G9" s="10" t="n">
        <v>46549</v>
      </c>
      <c r="H9" s="10" t="n">
        <v>46550</v>
      </c>
    </row>
    <row r="10" customFormat="false" ht="24" hidden="false" customHeight="true" outlineLevel="0" collapsed="false">
      <c r="B10" s="15" t="str">
        <f aca="false">IF(B9="","",IFERROR(INDEX(祝日!$C$5:$C$40,MATCH(B9,祝日!$A$5:$A$40,0)),""))</f>
        <v/>
      </c>
      <c r="C10" s="15" t="str">
        <f aca="false">IF(C9="","",IFERROR(INDEX(祝日!$C$5:$C$40,MATCH(C9,祝日!$A$5:$A$40,0)),""))</f>
        <v/>
      </c>
      <c r="D10" s="15" t="str">
        <f aca="false">IF(D9="","",IFERROR(INDEX(祝日!$C$5:$C$40,MATCH(D9,祝日!$A$5:$A$40,0)),""))</f>
        <v/>
      </c>
      <c r="E10" s="15" t="str">
        <f aca="false">IF(E9="","",IFERROR(INDEX(祝日!$C$5:$C$40,MATCH(E9,祝日!$A$5:$A$40,0)),""))</f>
        <v/>
      </c>
      <c r="F10" s="15" t="str">
        <f aca="false">IF(F9="","",IFERROR(INDEX(祝日!$C$5:$C$40,MATCH(F9,祝日!$A$5:$A$40,0)),""))</f>
        <v/>
      </c>
      <c r="G10" s="15" t="str">
        <f aca="false">IF(G9="","",IFERROR(INDEX(祝日!$C$5:$C$40,MATCH(G9,祝日!$A$5:$A$40,0)),""))</f>
        <v/>
      </c>
      <c r="H10" s="15" t="str">
        <f aca="false">IF(H9="","",IFERROR(INDEX(祝日!$C$5:$C$40,MATCH(H9,祝日!$A$5:$A$40,0)),""))</f>
        <v/>
      </c>
      <c r="J10" s="31" t="s">
        <v>37</v>
      </c>
      <c r="K10" s="31"/>
      <c r="L10" s="31"/>
      <c r="M10" s="31"/>
      <c r="N10" s="31"/>
      <c r="O10" s="31"/>
      <c r="P10" s="31"/>
    </row>
    <row r="11" customFormat="false" ht="24" hidden="false" customHeight="true" outlineLevel="0" collapsed="false">
      <c r="B11" s="15"/>
      <c r="C11" s="15"/>
      <c r="D11" s="15"/>
      <c r="E11" s="15"/>
      <c r="F11" s="15"/>
      <c r="G11" s="15"/>
      <c r="H11" s="15"/>
      <c r="J11" s="16" t="s">
        <v>12</v>
      </c>
      <c r="K11" s="11"/>
      <c r="L11" s="11"/>
      <c r="M11" s="11"/>
      <c r="N11" s="11"/>
      <c r="O11" s="11"/>
      <c r="P11" s="11"/>
    </row>
    <row r="12" customFormat="false" ht="24" hidden="false" customHeight="true" outlineLevel="0" collapsed="false">
      <c r="B12" s="10" t="n">
        <v>46551</v>
      </c>
      <c r="C12" s="10" t="n">
        <v>46552</v>
      </c>
      <c r="D12" s="10" t="n">
        <v>46553</v>
      </c>
      <c r="E12" s="10" t="n">
        <v>46554</v>
      </c>
      <c r="F12" s="10" t="n">
        <v>46555</v>
      </c>
      <c r="G12" s="10" t="n">
        <v>46556</v>
      </c>
      <c r="H12" s="10" t="n">
        <v>46557</v>
      </c>
      <c r="J12" s="16" t="s">
        <v>12</v>
      </c>
      <c r="K12" s="11"/>
      <c r="L12" s="11"/>
      <c r="M12" s="11"/>
      <c r="N12" s="11"/>
      <c r="O12" s="11"/>
      <c r="P12" s="11"/>
    </row>
    <row r="13" customFormat="false" ht="24" hidden="false" customHeight="true" outlineLevel="0" collapsed="false">
      <c r="B13" s="15" t="str">
        <f aca="false">IF(B12="","",IFERROR(INDEX(祝日!$C$5:$C$40,MATCH(B12,祝日!$A$5:$A$40,0)),""))</f>
        <v/>
      </c>
      <c r="C13" s="15" t="str">
        <f aca="false">IF(C12="","",IFERROR(INDEX(祝日!$C$5:$C$40,MATCH(C12,祝日!$A$5:$A$40,0)),""))</f>
        <v/>
      </c>
      <c r="D13" s="15" t="str">
        <f aca="false">IF(D12="","",IFERROR(INDEX(祝日!$C$5:$C$40,MATCH(D12,祝日!$A$5:$A$40,0)),""))</f>
        <v/>
      </c>
      <c r="E13" s="15" t="str">
        <f aca="false">IF(E12="","",IFERROR(INDEX(祝日!$C$5:$C$40,MATCH(E12,祝日!$A$5:$A$40,0)),""))</f>
        <v/>
      </c>
      <c r="F13" s="15" t="str">
        <f aca="false">IF(F12="","",IFERROR(INDEX(祝日!$C$5:$C$40,MATCH(F12,祝日!$A$5:$A$40,0)),""))</f>
        <v/>
      </c>
      <c r="G13" s="15" t="str">
        <f aca="false">IF(G12="","",IFERROR(INDEX(祝日!$C$5:$C$40,MATCH(G12,祝日!$A$5:$A$40,0)),""))</f>
        <v/>
      </c>
      <c r="H13" s="15" t="str">
        <f aca="false">IF(H12="","",IFERROR(INDEX(祝日!$C$5:$C$40,MATCH(H12,祝日!$A$5:$A$40,0)),""))</f>
        <v/>
      </c>
      <c r="J13" s="16" t="s">
        <v>12</v>
      </c>
      <c r="K13" s="11"/>
      <c r="L13" s="11"/>
      <c r="M13" s="11"/>
      <c r="N13" s="11"/>
      <c r="O13" s="11"/>
      <c r="P13" s="11"/>
    </row>
    <row r="14" customFormat="false" ht="24" hidden="false" customHeight="true" outlineLevel="0" collapsed="false">
      <c r="B14" s="15"/>
      <c r="C14" s="15"/>
      <c r="D14" s="15"/>
      <c r="E14" s="15"/>
      <c r="F14" s="15"/>
      <c r="G14" s="15"/>
      <c r="H14" s="15"/>
      <c r="J14" s="16" t="s">
        <v>12</v>
      </c>
      <c r="K14" s="11"/>
      <c r="L14" s="11"/>
      <c r="M14" s="11"/>
      <c r="N14" s="11"/>
      <c r="O14" s="11"/>
      <c r="P14" s="11"/>
    </row>
    <row r="15" customFormat="false" ht="24" hidden="false" customHeight="true" outlineLevel="0" collapsed="false">
      <c r="B15" s="10" t="n">
        <v>46558</v>
      </c>
      <c r="C15" s="10" t="n">
        <v>46559</v>
      </c>
      <c r="D15" s="10" t="n">
        <v>46560</v>
      </c>
      <c r="E15" s="10" t="n">
        <v>46561</v>
      </c>
      <c r="F15" s="10" t="n">
        <v>46562</v>
      </c>
      <c r="G15" s="10" t="n">
        <v>46563</v>
      </c>
      <c r="H15" s="10" t="n">
        <v>46564</v>
      </c>
      <c r="J15" s="16" t="s">
        <v>12</v>
      </c>
      <c r="K15" s="11"/>
      <c r="L15" s="11"/>
      <c r="M15" s="11"/>
      <c r="N15" s="11"/>
      <c r="O15" s="11"/>
      <c r="P15" s="11"/>
    </row>
    <row r="16" customFormat="false" ht="24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  <c r="J16" s="16" t="s">
        <v>12</v>
      </c>
      <c r="K16" s="11"/>
      <c r="L16" s="11"/>
      <c r="M16" s="11"/>
      <c r="N16" s="11"/>
      <c r="O16" s="11"/>
      <c r="P16" s="11"/>
    </row>
    <row r="17" customFormat="false" ht="24" hidden="false" customHeight="true" outlineLevel="0" collapsed="false">
      <c r="B17" s="15"/>
      <c r="C17" s="15"/>
      <c r="D17" s="15"/>
      <c r="E17" s="15"/>
      <c r="F17" s="15"/>
      <c r="G17" s="15"/>
      <c r="H17" s="15"/>
      <c r="J17" s="16" t="s">
        <v>12</v>
      </c>
      <c r="K17" s="11"/>
      <c r="L17" s="11"/>
      <c r="M17" s="11"/>
      <c r="N17" s="11"/>
      <c r="O17" s="11"/>
      <c r="P17" s="11"/>
    </row>
    <row r="18" customFormat="false" ht="24" hidden="false" customHeight="true" outlineLevel="0" collapsed="false">
      <c r="B18" s="10" t="n">
        <v>46565</v>
      </c>
      <c r="C18" s="10" t="n">
        <v>46566</v>
      </c>
      <c r="D18" s="10" t="n">
        <v>46567</v>
      </c>
      <c r="E18" s="10" t="n">
        <v>46568</v>
      </c>
      <c r="F18" s="9"/>
      <c r="G18" s="9"/>
      <c r="H18" s="9"/>
    </row>
    <row r="19" customFormat="false" ht="24" hidden="false" customHeight="true" outlineLevel="0" collapsed="false">
      <c r="B19" s="15" t="str">
        <f aca="false">IF(B18="","",IFERROR(INDEX(祝日!$C$5:$C$40,MATCH(B18,祝日!$A$5:$A$40,0)),""))</f>
        <v/>
      </c>
      <c r="C19" s="15" t="str">
        <f aca="false">IF(C18="","",IFERROR(INDEX(祝日!$C$5:$C$40,MATCH(C18,祝日!$A$5:$A$40,0)),""))</f>
        <v/>
      </c>
      <c r="D19" s="15" t="str">
        <f aca="false">IF(D18="","",IFERROR(INDEX(祝日!$C$5:$C$40,MATCH(D18,祝日!$A$5:$A$40,0)),""))</f>
        <v/>
      </c>
      <c r="E19" s="15" t="str">
        <f aca="false">IF(E18="","",IFERROR(INDEX(祝日!$C$5:$C$40,MATCH(E18,祝日!$A$5:$A$40,0)),""))</f>
        <v/>
      </c>
      <c r="F19" s="12"/>
      <c r="G19" s="12"/>
      <c r="H19" s="12"/>
      <c r="J19" s="31" t="s">
        <v>38</v>
      </c>
      <c r="K19" s="31"/>
      <c r="L19" s="31"/>
      <c r="M19" s="31"/>
      <c r="N19" s="31"/>
      <c r="O19" s="31"/>
      <c r="P19" s="31"/>
    </row>
    <row r="20" customFormat="false" ht="24" hidden="false" customHeight="true" outlineLevel="0" collapsed="false">
      <c r="B20" s="15"/>
      <c r="C20" s="15"/>
      <c r="D20" s="15"/>
      <c r="E20" s="15"/>
      <c r="F20" s="14"/>
      <c r="G20" s="14"/>
      <c r="H20" s="14"/>
      <c r="J20" s="11"/>
      <c r="K20" s="11"/>
      <c r="L20" s="11"/>
      <c r="M20" s="11"/>
      <c r="N20" s="11"/>
      <c r="O20" s="11"/>
      <c r="P20" s="11"/>
    </row>
    <row r="21" customFormat="false" ht="24" hidden="false" customHeight="true" outlineLevel="0" collapsed="false">
      <c r="B21" s="9"/>
      <c r="C21" s="9"/>
      <c r="D21" s="9"/>
      <c r="E21" s="9"/>
      <c r="F21" s="9"/>
      <c r="G21" s="9"/>
      <c r="H21" s="9"/>
      <c r="J21" s="11"/>
      <c r="K21" s="11"/>
      <c r="L21" s="11"/>
      <c r="M21" s="11"/>
      <c r="N21" s="11"/>
      <c r="O21" s="11"/>
      <c r="P21" s="11"/>
    </row>
    <row r="22" customFormat="false" ht="24" hidden="false" customHeight="true" outlineLevel="0" collapsed="false">
      <c r="B22" s="12"/>
      <c r="C22" s="12"/>
      <c r="D22" s="12"/>
      <c r="E22" s="12"/>
      <c r="F22" s="12"/>
      <c r="G22" s="12"/>
      <c r="H22" s="12"/>
      <c r="J22" s="11"/>
      <c r="K22" s="11"/>
      <c r="L22" s="11"/>
      <c r="M22" s="11"/>
      <c r="N22" s="11"/>
      <c r="O22" s="11"/>
      <c r="P22" s="11"/>
    </row>
    <row r="23" customFormat="false" ht="24" hidden="false" customHeight="true" outlineLevel="0" collapsed="false">
      <c r="B23" s="14"/>
      <c r="C23" s="14"/>
      <c r="D23" s="14"/>
      <c r="E23" s="14"/>
      <c r="F23" s="14"/>
      <c r="G23" s="14"/>
      <c r="H23" s="14"/>
      <c r="J23" s="11"/>
      <c r="K23" s="11"/>
      <c r="L23" s="11"/>
      <c r="M23" s="11"/>
      <c r="N23" s="11"/>
      <c r="O23" s="11"/>
      <c r="P23" s="11"/>
    </row>
  </sheetData>
  <mergeCells count="37">
    <mergeCell ref="B2:C3"/>
    <mergeCell ref="D2:H2"/>
    <mergeCell ref="J2:P3"/>
    <mergeCell ref="D3:H3"/>
    <mergeCell ref="J5:P5"/>
    <mergeCell ref="D7:D8"/>
    <mergeCell ref="E7:E8"/>
    <mergeCell ref="F7:F8"/>
    <mergeCell ref="G7:G8"/>
    <mergeCell ref="H7:H8"/>
    <mergeCell ref="B10:B11"/>
    <mergeCell ref="C10:C11"/>
    <mergeCell ref="D10:D11"/>
    <mergeCell ref="E10:E11"/>
    <mergeCell ref="F10:F11"/>
    <mergeCell ref="G10:G11"/>
    <mergeCell ref="H10:H11"/>
    <mergeCell ref="J10:P10"/>
    <mergeCell ref="B13:B14"/>
    <mergeCell ref="C13:C14"/>
    <mergeCell ref="D13:D14"/>
    <mergeCell ref="E13:E14"/>
    <mergeCell ref="F13:F14"/>
    <mergeCell ref="G13:G14"/>
    <mergeCell ref="H13:H14"/>
    <mergeCell ref="B16:B17"/>
    <mergeCell ref="C16:C17"/>
    <mergeCell ref="D16:D17"/>
    <mergeCell ref="E16:E17"/>
    <mergeCell ref="F16:F17"/>
    <mergeCell ref="G16:G17"/>
    <mergeCell ref="H16:H17"/>
    <mergeCell ref="B19:B20"/>
    <mergeCell ref="C19:C20"/>
    <mergeCell ref="D19:D20"/>
    <mergeCell ref="E19:E20"/>
    <mergeCell ref="J19:P19"/>
  </mergeCells>
  <conditionalFormatting sqref="B6:H6">
    <cfRule type="expression" priority="2" aboveAverage="0" equalAverage="0" bottom="0" percent="0" rank="0" text="" dxfId="0">
      <formula>AND(ISNUMBER(B6),COUNTIF(祝日!$A$5:$A$40,B6)&gt;0)</formula>
    </cfRule>
    <cfRule type="expression" priority="3" aboveAverage="0" equalAverage="0" bottom="0" percent="0" rank="0" text="" dxfId="1">
      <formula>AND(ISNUMBER(B6),WEEKDAY(B6)=1)</formula>
    </cfRule>
    <cfRule type="expression" priority="4" aboveAverage="0" equalAverage="0" bottom="0" percent="0" rank="0" text="" dxfId="2">
      <formula>AND(ISNUMBER(B6),WEEKDAY(B6)=7)</formula>
    </cfRule>
  </conditionalFormatting>
  <conditionalFormatting sqref="B7:H8">
    <cfRule type="expression" priority="5" aboveAverage="0" equalAverage="0" bottom="0" percent="0" rank="0" text="" dxfId="3">
      <formula>AND(ISNUMBER(B6),OR(WEEKDAY(B6)=1,COUNTIF(祝日!$A$5:$A$40,B6)&gt;0))</formula>
    </cfRule>
  </conditionalFormatting>
  <conditionalFormatting sqref="B9:H9">
    <cfRule type="expression" priority="6" aboveAverage="0" equalAverage="0" bottom="0" percent="0" rank="0" text="" dxfId="0">
      <formula>AND(ISNUMBER(B9),COUNTIF(祝日!$A$5:$A$40,B9)&gt;0)</formula>
    </cfRule>
    <cfRule type="expression" priority="7" aboveAverage="0" equalAverage="0" bottom="0" percent="0" rank="0" text="" dxfId="1">
      <formula>AND(ISNUMBER(B9),WEEKDAY(B9)=1)</formula>
    </cfRule>
    <cfRule type="expression" priority="8" aboveAverage="0" equalAverage="0" bottom="0" percent="0" rank="0" text="" dxfId="2">
      <formula>AND(ISNUMBER(B9),WEEKDAY(B9)=7)</formula>
    </cfRule>
  </conditionalFormatting>
  <conditionalFormatting sqref="B10:H11">
    <cfRule type="expression" priority="9" aboveAverage="0" equalAverage="0" bottom="0" percent="0" rank="0" text="" dxfId="3">
      <formula>AND(ISNUMBER(B9),OR(WEEKDAY(B9)=1,COUNTIF(祝日!$A$5:$A$40,B9)&gt;0))</formula>
    </cfRule>
  </conditionalFormatting>
  <conditionalFormatting sqref="B12:H12">
    <cfRule type="expression" priority="10" aboveAverage="0" equalAverage="0" bottom="0" percent="0" rank="0" text="" dxfId="0">
      <formula>AND(ISNUMBER(B12),COUNTIF(祝日!$A$5:$A$40,B12)&gt;0)</formula>
    </cfRule>
    <cfRule type="expression" priority="11" aboveAverage="0" equalAverage="0" bottom="0" percent="0" rank="0" text="" dxfId="1">
      <formula>AND(ISNUMBER(B12),WEEKDAY(B12)=1)</formula>
    </cfRule>
    <cfRule type="expression" priority="12" aboveAverage="0" equalAverage="0" bottom="0" percent="0" rank="0" text="" dxfId="2">
      <formula>AND(ISNUMBER(B12),WEEKDAY(B12)=7)</formula>
    </cfRule>
  </conditionalFormatting>
  <conditionalFormatting sqref="B13:H14">
    <cfRule type="expression" priority="13" aboveAverage="0" equalAverage="0" bottom="0" percent="0" rank="0" text="" dxfId="3">
      <formula>AND(ISNUMBER(B12),OR(WEEKDAY(B12)=1,COUNTIF(祝日!$A$5:$A$40,B12)&gt;0))</formula>
    </cfRule>
  </conditionalFormatting>
  <conditionalFormatting sqref="B15:H15">
    <cfRule type="expression" priority="14" aboveAverage="0" equalAverage="0" bottom="0" percent="0" rank="0" text="" dxfId="0">
      <formula>AND(ISNUMBER(B15),COUNTIF(祝日!$A$5:$A$40,B15)&gt;0)</formula>
    </cfRule>
    <cfRule type="expression" priority="15" aboveAverage="0" equalAverage="0" bottom="0" percent="0" rank="0" text="" dxfId="1">
      <formula>AND(ISNUMBER(B15),WEEKDAY(B15)=1)</formula>
    </cfRule>
    <cfRule type="expression" priority="16" aboveAverage="0" equalAverage="0" bottom="0" percent="0" rank="0" text="" dxfId="2">
      <formula>AND(ISNUMBER(B15),WEEKDAY(B15)=7)</formula>
    </cfRule>
  </conditionalFormatting>
  <conditionalFormatting sqref="B16:H17">
    <cfRule type="expression" priority="17" aboveAverage="0" equalAverage="0" bottom="0" percent="0" rank="0" text="" dxfId="3">
      <formula>AND(ISNUMBER(B15),OR(WEEKDAY(B15)=1,COUNTIF(祝日!$A$5:$A$40,B15)&gt;0))</formula>
    </cfRule>
  </conditionalFormatting>
  <conditionalFormatting sqref="B18:H18">
    <cfRule type="expression" priority="18" aboveAverage="0" equalAverage="0" bottom="0" percent="0" rank="0" text="" dxfId="0">
      <formula>AND(ISNUMBER(B18),COUNTIF(祝日!$A$5:$A$40,B18)&gt;0)</formula>
    </cfRule>
    <cfRule type="expression" priority="19" aboveAverage="0" equalAverage="0" bottom="0" percent="0" rank="0" text="" dxfId="1">
      <formula>AND(ISNUMBER(B18),WEEKDAY(B18)=1)</formula>
    </cfRule>
    <cfRule type="expression" priority="20" aboveAverage="0" equalAverage="0" bottom="0" percent="0" rank="0" text="" dxfId="2">
      <formula>AND(ISNUMBER(B18),WEEKDAY(B18)=7)</formula>
    </cfRule>
  </conditionalFormatting>
  <conditionalFormatting sqref="B19:H20">
    <cfRule type="expression" priority="21" aboveAverage="0" equalAverage="0" bottom="0" percent="0" rank="0" text="" dxfId="3">
      <formula>AND(ISNUMBER(B18),OR(WEEKDAY(B18)=1,COUNTIF(祝日!$A$5:$A$40,B18)&gt;0))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3">
    <cfRule type="expression" priority="25" aboveAverage="0" equalAverage="0" bottom="0" percent="0" rank="0" text="" dxfId="3">
      <formula>AND(ISNUMBER(B21),OR(WEEKDAY(B21)=1,COUNTIF(祝日!$A$5:$A$40,B21)&gt;0))</formula>
    </cfRule>
  </conditionalFormatting>
  <dataValidations count="1">
    <dataValidation allowBlank="true" errorStyle="stop" operator="between" showDropDown="false" showErrorMessage="false" showInputMessage="false" sqref="J11:J17" type="list">
      <formula1>"☐,☑"</formula1>
      <formula2>0</formula2>
    </dataValidation>
  </dataValidation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9CCA"/>
    <pageSetUpPr fitToPage="true"/>
  </sheetPr>
  <dimension ref="B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9"/>
    <col collapsed="false" customWidth="true" hidden="false" outlineLevel="0" max="9" min="9" style="0" width="4"/>
    <col collapsed="false" customWidth="true" hidden="false" outlineLevel="0" max="10" min="10" style="0" width="3.2"/>
    <col collapsed="false" customWidth="true" hidden="false" outlineLevel="0" max="16" min="11" style="0" width="9.51"/>
    <col collapsed="false" customWidth="true" hidden="false" outlineLevel="0" max="17" min="17" style="0" width="1.5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32" t="n">
        <v>7</v>
      </c>
      <c r="C2" s="32"/>
      <c r="D2" s="2" t="s">
        <v>39</v>
      </c>
      <c r="E2" s="2"/>
      <c r="F2" s="2"/>
      <c r="G2" s="2"/>
      <c r="H2" s="2"/>
      <c r="J2" s="3" t="s">
        <v>1</v>
      </c>
      <c r="K2" s="3"/>
      <c r="L2" s="3"/>
      <c r="M2" s="3"/>
      <c r="N2" s="3"/>
      <c r="O2" s="3"/>
      <c r="P2" s="3"/>
    </row>
    <row r="3" customFormat="false" ht="19.5" hidden="false" customHeight="true" outlineLevel="0" collapsed="false">
      <c r="B3" s="32"/>
      <c r="C3" s="32"/>
      <c r="D3" s="33" t="s">
        <v>40</v>
      </c>
      <c r="E3" s="33"/>
      <c r="F3" s="33"/>
      <c r="G3" s="33"/>
      <c r="H3" s="33"/>
      <c r="J3" s="3"/>
      <c r="K3" s="3"/>
      <c r="L3" s="3"/>
      <c r="M3" s="3"/>
      <c r="N3" s="3"/>
      <c r="O3" s="3"/>
      <c r="P3" s="3"/>
    </row>
    <row r="4" customFormat="false" ht="6" hidden="false" customHeight="true" outlineLevel="0" collapsed="false"/>
    <row r="5" customFormat="false" ht="24" hidden="false" customHeight="true" outlineLevel="0" collapsed="false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J5" s="34" t="s">
        <v>41</v>
      </c>
      <c r="K5" s="34"/>
      <c r="L5" s="34"/>
      <c r="M5" s="34"/>
      <c r="N5" s="34"/>
      <c r="O5" s="34"/>
      <c r="P5" s="34"/>
    </row>
    <row r="6" customFormat="false" ht="24" hidden="false" customHeight="true" outlineLevel="0" collapsed="false">
      <c r="B6" s="9"/>
      <c r="C6" s="9"/>
      <c r="D6" s="9"/>
      <c r="E6" s="9"/>
      <c r="F6" s="10" t="n">
        <v>46569</v>
      </c>
      <c r="G6" s="10" t="n">
        <v>46570</v>
      </c>
      <c r="H6" s="10" t="n">
        <v>46571</v>
      </c>
      <c r="J6" s="11"/>
      <c r="K6" s="11"/>
      <c r="L6" s="11"/>
      <c r="M6" s="11"/>
      <c r="N6" s="11"/>
      <c r="O6" s="11"/>
      <c r="P6" s="11"/>
    </row>
    <row r="7" customFormat="false" ht="24" hidden="false" customHeight="true" outlineLevel="0" collapsed="false">
      <c r="B7" s="12"/>
      <c r="C7" s="12"/>
      <c r="D7" s="12"/>
      <c r="E7" s="12"/>
      <c r="F7" s="13" t="str">
        <f aca="false">IF(F6="","",IFERROR(INDEX(祝日!$C$5:$C$40,MATCH(F6,祝日!$A$5:$A$40,0)),""))</f>
        <v/>
      </c>
      <c r="G7" s="13" t="str">
        <f aca="false">IF(G6="","",IFERROR(INDEX(祝日!$C$5:$C$40,MATCH(G6,祝日!$A$5:$A$40,0)),""))</f>
        <v/>
      </c>
      <c r="H7" s="13" t="str">
        <f aca="false">IF(H6="","",IFERROR(INDEX(祝日!$C$5:$C$40,MATCH(H6,祝日!$A$5:$A$40,0)),""))</f>
        <v/>
      </c>
      <c r="J7" s="11"/>
      <c r="K7" s="11"/>
      <c r="L7" s="11"/>
      <c r="M7" s="11"/>
      <c r="N7" s="11"/>
      <c r="O7" s="11"/>
      <c r="P7" s="11"/>
    </row>
    <row r="8" customFormat="false" ht="24" hidden="false" customHeight="true" outlineLevel="0" collapsed="false">
      <c r="B8" s="14"/>
      <c r="C8" s="14"/>
      <c r="D8" s="14"/>
      <c r="E8" s="14"/>
      <c r="F8" s="13"/>
      <c r="G8" s="13"/>
      <c r="H8" s="13"/>
      <c r="J8" s="11"/>
      <c r="K8" s="11"/>
      <c r="L8" s="11"/>
      <c r="M8" s="11"/>
      <c r="N8" s="11"/>
      <c r="O8" s="11"/>
      <c r="P8" s="11"/>
    </row>
    <row r="9" customFormat="false" ht="24" hidden="false" customHeight="true" outlineLevel="0" collapsed="false">
      <c r="B9" s="10" t="n">
        <v>46572</v>
      </c>
      <c r="C9" s="10" t="n">
        <v>46573</v>
      </c>
      <c r="D9" s="10" t="n">
        <v>46574</v>
      </c>
      <c r="E9" s="10" t="n">
        <v>46575</v>
      </c>
      <c r="F9" s="10" t="n">
        <v>46576</v>
      </c>
      <c r="G9" s="10" t="n">
        <v>46577</v>
      </c>
      <c r="H9" s="10" t="n">
        <v>46578</v>
      </c>
    </row>
    <row r="10" customFormat="false" ht="24" hidden="false" customHeight="true" outlineLevel="0" collapsed="false">
      <c r="B10" s="15" t="str">
        <f aca="false">IF(B9="","",IFERROR(INDEX(祝日!$C$5:$C$40,MATCH(B9,祝日!$A$5:$A$40,0)),""))</f>
        <v/>
      </c>
      <c r="C10" s="15" t="str">
        <f aca="false">IF(C9="","",IFERROR(INDEX(祝日!$C$5:$C$40,MATCH(C9,祝日!$A$5:$A$40,0)),""))</f>
        <v/>
      </c>
      <c r="D10" s="15" t="str">
        <f aca="false">IF(D9="","",IFERROR(INDEX(祝日!$C$5:$C$40,MATCH(D9,祝日!$A$5:$A$40,0)),""))</f>
        <v/>
      </c>
      <c r="E10" s="15" t="str">
        <f aca="false">IF(E9="","",IFERROR(INDEX(祝日!$C$5:$C$40,MATCH(E9,祝日!$A$5:$A$40,0)),""))</f>
        <v/>
      </c>
      <c r="F10" s="15" t="str">
        <f aca="false">IF(F9="","",IFERROR(INDEX(祝日!$C$5:$C$40,MATCH(F9,祝日!$A$5:$A$40,0)),""))</f>
        <v/>
      </c>
      <c r="G10" s="15" t="str">
        <f aca="false">IF(G9="","",IFERROR(INDEX(祝日!$C$5:$C$40,MATCH(G9,祝日!$A$5:$A$40,0)),""))</f>
        <v/>
      </c>
      <c r="H10" s="15" t="str">
        <f aca="false">IF(H9="","",IFERROR(INDEX(祝日!$C$5:$C$40,MATCH(H9,祝日!$A$5:$A$40,0)),""))</f>
        <v/>
      </c>
      <c r="J10" s="34" t="s">
        <v>42</v>
      </c>
      <c r="K10" s="34"/>
      <c r="L10" s="34"/>
      <c r="M10" s="34"/>
      <c r="N10" s="34"/>
      <c r="O10" s="34"/>
      <c r="P10" s="34"/>
    </row>
    <row r="11" customFormat="false" ht="24" hidden="false" customHeight="true" outlineLevel="0" collapsed="false">
      <c r="B11" s="15"/>
      <c r="C11" s="15"/>
      <c r="D11" s="15"/>
      <c r="E11" s="15"/>
      <c r="F11" s="15"/>
      <c r="G11" s="15"/>
      <c r="H11" s="15"/>
      <c r="J11" s="16" t="s">
        <v>12</v>
      </c>
      <c r="K11" s="11"/>
      <c r="L11" s="11"/>
      <c r="M11" s="11"/>
      <c r="N11" s="11"/>
      <c r="O11" s="11"/>
      <c r="P11" s="11"/>
    </row>
    <row r="12" customFormat="false" ht="24" hidden="false" customHeight="true" outlineLevel="0" collapsed="false">
      <c r="B12" s="10" t="n">
        <v>46579</v>
      </c>
      <c r="C12" s="10" t="n">
        <v>46580</v>
      </c>
      <c r="D12" s="10" t="n">
        <v>46581</v>
      </c>
      <c r="E12" s="10" t="n">
        <v>46582</v>
      </c>
      <c r="F12" s="10" t="n">
        <v>46583</v>
      </c>
      <c r="G12" s="10" t="n">
        <v>46584</v>
      </c>
      <c r="H12" s="10" t="n">
        <v>46585</v>
      </c>
      <c r="J12" s="16" t="s">
        <v>12</v>
      </c>
      <c r="K12" s="11"/>
      <c r="L12" s="11"/>
      <c r="M12" s="11"/>
      <c r="N12" s="11"/>
      <c r="O12" s="11"/>
      <c r="P12" s="11"/>
    </row>
    <row r="13" customFormat="false" ht="24" hidden="false" customHeight="true" outlineLevel="0" collapsed="false">
      <c r="B13" s="15" t="str">
        <f aca="false">IF(B12="","",IFERROR(INDEX(祝日!$C$5:$C$40,MATCH(B12,祝日!$A$5:$A$40,0)),""))</f>
        <v/>
      </c>
      <c r="C13" s="15" t="str">
        <f aca="false">IF(C12="","",IFERROR(INDEX(祝日!$C$5:$C$40,MATCH(C12,祝日!$A$5:$A$40,0)),""))</f>
        <v/>
      </c>
      <c r="D13" s="15" t="str">
        <f aca="false">IF(D12="","",IFERROR(INDEX(祝日!$C$5:$C$40,MATCH(D12,祝日!$A$5:$A$40,0)),""))</f>
        <v/>
      </c>
      <c r="E13" s="15" t="str">
        <f aca="false">IF(E12="","",IFERROR(INDEX(祝日!$C$5:$C$40,MATCH(E12,祝日!$A$5:$A$40,0)),""))</f>
        <v/>
      </c>
      <c r="F13" s="15" t="str">
        <f aca="false">IF(F12="","",IFERROR(INDEX(祝日!$C$5:$C$40,MATCH(F12,祝日!$A$5:$A$40,0)),""))</f>
        <v/>
      </c>
      <c r="G13" s="15" t="str">
        <f aca="false">IF(G12="","",IFERROR(INDEX(祝日!$C$5:$C$40,MATCH(G12,祝日!$A$5:$A$40,0)),""))</f>
        <v/>
      </c>
      <c r="H13" s="15" t="str">
        <f aca="false">IF(H12="","",IFERROR(INDEX(祝日!$C$5:$C$40,MATCH(H12,祝日!$A$5:$A$40,0)),""))</f>
        <v/>
      </c>
      <c r="J13" s="16" t="s">
        <v>12</v>
      </c>
      <c r="K13" s="11"/>
      <c r="L13" s="11"/>
      <c r="M13" s="11"/>
      <c r="N13" s="11"/>
      <c r="O13" s="11"/>
      <c r="P13" s="11"/>
    </row>
    <row r="14" customFormat="false" ht="24" hidden="false" customHeight="true" outlineLevel="0" collapsed="false">
      <c r="B14" s="15"/>
      <c r="C14" s="15"/>
      <c r="D14" s="15"/>
      <c r="E14" s="15"/>
      <c r="F14" s="15"/>
      <c r="G14" s="15"/>
      <c r="H14" s="15"/>
      <c r="J14" s="16" t="s">
        <v>12</v>
      </c>
      <c r="K14" s="11"/>
      <c r="L14" s="11"/>
      <c r="M14" s="11"/>
      <c r="N14" s="11"/>
      <c r="O14" s="11"/>
      <c r="P14" s="11"/>
    </row>
    <row r="15" customFormat="false" ht="24" hidden="false" customHeight="true" outlineLevel="0" collapsed="false">
      <c r="B15" s="10" t="n">
        <v>46586</v>
      </c>
      <c r="C15" s="10" t="n">
        <v>46587</v>
      </c>
      <c r="D15" s="10" t="n">
        <v>46588</v>
      </c>
      <c r="E15" s="10" t="n">
        <v>46589</v>
      </c>
      <c r="F15" s="10" t="n">
        <v>46590</v>
      </c>
      <c r="G15" s="10" t="n">
        <v>46591</v>
      </c>
      <c r="H15" s="10" t="n">
        <v>46592</v>
      </c>
      <c r="J15" s="16" t="s">
        <v>12</v>
      </c>
      <c r="K15" s="11"/>
      <c r="L15" s="11"/>
      <c r="M15" s="11"/>
      <c r="N15" s="11"/>
      <c r="O15" s="11"/>
      <c r="P15" s="11"/>
    </row>
    <row r="16" customFormat="false" ht="24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>海の日</v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  <c r="J16" s="16" t="s">
        <v>12</v>
      </c>
      <c r="K16" s="11"/>
      <c r="L16" s="11"/>
      <c r="M16" s="11"/>
      <c r="N16" s="11"/>
      <c r="O16" s="11"/>
      <c r="P16" s="11"/>
    </row>
    <row r="17" customFormat="false" ht="24" hidden="false" customHeight="true" outlineLevel="0" collapsed="false">
      <c r="B17" s="15"/>
      <c r="C17" s="15"/>
      <c r="D17" s="15"/>
      <c r="E17" s="15"/>
      <c r="F17" s="15"/>
      <c r="G17" s="15"/>
      <c r="H17" s="15"/>
      <c r="J17" s="16" t="s">
        <v>12</v>
      </c>
      <c r="K17" s="11"/>
      <c r="L17" s="11"/>
      <c r="M17" s="11"/>
      <c r="N17" s="11"/>
      <c r="O17" s="11"/>
      <c r="P17" s="11"/>
    </row>
    <row r="18" customFormat="false" ht="24" hidden="false" customHeight="true" outlineLevel="0" collapsed="false">
      <c r="B18" s="10" t="n">
        <v>46593</v>
      </c>
      <c r="C18" s="10" t="n">
        <v>46594</v>
      </c>
      <c r="D18" s="10" t="n">
        <v>46595</v>
      </c>
      <c r="E18" s="10" t="n">
        <v>46596</v>
      </c>
      <c r="F18" s="10" t="n">
        <v>46597</v>
      </c>
      <c r="G18" s="10" t="n">
        <v>46598</v>
      </c>
      <c r="H18" s="10" t="n">
        <v>46599</v>
      </c>
    </row>
    <row r="19" customFormat="false" ht="24" hidden="false" customHeight="true" outlineLevel="0" collapsed="false">
      <c r="B19" s="15" t="str">
        <f aca="false">IF(B18="","",IFERROR(INDEX(祝日!$C$5:$C$40,MATCH(B18,祝日!$A$5:$A$40,0)),""))</f>
        <v/>
      </c>
      <c r="C19" s="15" t="str">
        <f aca="false">IF(C18="","",IFERROR(INDEX(祝日!$C$5:$C$40,MATCH(C18,祝日!$A$5:$A$40,0)),""))</f>
        <v/>
      </c>
      <c r="D19" s="15" t="str">
        <f aca="false">IF(D18="","",IFERROR(INDEX(祝日!$C$5:$C$40,MATCH(D18,祝日!$A$5:$A$40,0)),""))</f>
        <v/>
      </c>
      <c r="E19" s="15" t="str">
        <f aca="false">IF(E18="","",IFERROR(INDEX(祝日!$C$5:$C$40,MATCH(E18,祝日!$A$5:$A$40,0)),""))</f>
        <v/>
      </c>
      <c r="F19" s="15" t="str">
        <f aca="false">IF(F18="","",IFERROR(INDEX(祝日!$C$5:$C$40,MATCH(F18,祝日!$A$5:$A$40,0)),""))</f>
        <v/>
      </c>
      <c r="G19" s="15" t="str">
        <f aca="false">IF(G18="","",IFERROR(INDEX(祝日!$C$5:$C$40,MATCH(G18,祝日!$A$5:$A$40,0)),""))</f>
        <v/>
      </c>
      <c r="H19" s="15" t="str">
        <f aca="false">IF(H18="","",IFERROR(INDEX(祝日!$C$5:$C$40,MATCH(H18,祝日!$A$5:$A$40,0)),""))</f>
        <v/>
      </c>
      <c r="J19" s="34" t="s">
        <v>43</v>
      </c>
      <c r="K19" s="34"/>
      <c r="L19" s="34"/>
      <c r="M19" s="34"/>
      <c r="N19" s="34"/>
      <c r="O19" s="34"/>
      <c r="P19" s="34"/>
    </row>
    <row r="20" customFormat="false" ht="24" hidden="false" customHeight="true" outlineLevel="0" collapsed="false">
      <c r="B20" s="15"/>
      <c r="C20" s="15"/>
      <c r="D20" s="15"/>
      <c r="E20" s="15"/>
      <c r="F20" s="15"/>
      <c r="G20" s="15"/>
      <c r="H20" s="15"/>
      <c r="J20" s="11"/>
      <c r="K20" s="11"/>
      <c r="L20" s="11"/>
      <c r="M20" s="11"/>
      <c r="N20" s="11"/>
      <c r="O20" s="11"/>
      <c r="P20" s="11"/>
    </row>
    <row r="21" customFormat="false" ht="24" hidden="false" customHeight="true" outlineLevel="0" collapsed="false">
      <c r="B21" s="9"/>
      <c r="C21" s="9"/>
      <c r="D21" s="9"/>
      <c r="E21" s="9"/>
      <c r="F21" s="9"/>
      <c r="G21" s="9"/>
      <c r="H21" s="9"/>
      <c r="J21" s="11"/>
      <c r="K21" s="11"/>
      <c r="L21" s="11"/>
      <c r="M21" s="11"/>
      <c r="N21" s="11"/>
      <c r="O21" s="11"/>
      <c r="P21" s="11"/>
    </row>
    <row r="22" customFormat="false" ht="24" hidden="false" customHeight="true" outlineLevel="0" collapsed="false">
      <c r="B22" s="12"/>
      <c r="C22" s="12"/>
      <c r="D22" s="12"/>
      <c r="E22" s="12"/>
      <c r="F22" s="12"/>
      <c r="G22" s="12"/>
      <c r="H22" s="12"/>
      <c r="J22" s="11"/>
      <c r="K22" s="11"/>
      <c r="L22" s="11"/>
      <c r="M22" s="11"/>
      <c r="N22" s="11"/>
      <c r="O22" s="11"/>
      <c r="P22" s="11"/>
    </row>
    <row r="23" customFormat="false" ht="24" hidden="false" customHeight="true" outlineLevel="0" collapsed="false">
      <c r="B23" s="14"/>
      <c r="C23" s="14"/>
      <c r="D23" s="14"/>
      <c r="E23" s="14"/>
      <c r="F23" s="14"/>
      <c r="G23" s="14"/>
      <c r="H23" s="14"/>
      <c r="J23" s="11"/>
      <c r="K23" s="11"/>
      <c r="L23" s="11"/>
      <c r="M23" s="11"/>
      <c r="N23" s="11"/>
      <c r="O23" s="11"/>
      <c r="P23" s="11"/>
    </row>
  </sheetData>
  <mergeCells count="38">
    <mergeCell ref="B2:C3"/>
    <mergeCell ref="D2:H2"/>
    <mergeCell ref="J2:P3"/>
    <mergeCell ref="D3:H3"/>
    <mergeCell ref="J5:P5"/>
    <mergeCell ref="F7:F8"/>
    <mergeCell ref="G7:G8"/>
    <mergeCell ref="H7:H8"/>
    <mergeCell ref="B10:B11"/>
    <mergeCell ref="C10:C11"/>
    <mergeCell ref="D10:D11"/>
    <mergeCell ref="E10:E11"/>
    <mergeCell ref="F10:F11"/>
    <mergeCell ref="G10:G11"/>
    <mergeCell ref="H10:H11"/>
    <mergeCell ref="J10:P10"/>
    <mergeCell ref="B13:B14"/>
    <mergeCell ref="C13:C14"/>
    <mergeCell ref="D13:D14"/>
    <mergeCell ref="E13:E14"/>
    <mergeCell ref="F13:F14"/>
    <mergeCell ref="G13:G14"/>
    <mergeCell ref="H13:H14"/>
    <mergeCell ref="B16:B17"/>
    <mergeCell ref="C16:C17"/>
    <mergeCell ref="D16:D17"/>
    <mergeCell ref="E16:E17"/>
    <mergeCell ref="F16:F17"/>
    <mergeCell ref="G16:G17"/>
    <mergeCell ref="H16:H17"/>
    <mergeCell ref="B19:B20"/>
    <mergeCell ref="C19:C20"/>
    <mergeCell ref="D19:D20"/>
    <mergeCell ref="E19:E20"/>
    <mergeCell ref="F19:F20"/>
    <mergeCell ref="G19:G20"/>
    <mergeCell ref="H19:H20"/>
    <mergeCell ref="J19:P19"/>
  </mergeCells>
  <conditionalFormatting sqref="B6:H6">
    <cfRule type="expression" priority="2" aboveAverage="0" equalAverage="0" bottom="0" percent="0" rank="0" text="" dxfId="0">
      <formula>AND(ISNUMBER(B6),COUNTIF(祝日!$A$5:$A$40,B6)&gt;0)</formula>
    </cfRule>
    <cfRule type="expression" priority="3" aboveAverage="0" equalAverage="0" bottom="0" percent="0" rank="0" text="" dxfId="1">
      <formula>AND(ISNUMBER(B6),WEEKDAY(B6)=1)</formula>
    </cfRule>
    <cfRule type="expression" priority="4" aboveAverage="0" equalAverage="0" bottom="0" percent="0" rank="0" text="" dxfId="2">
      <formula>AND(ISNUMBER(B6),WEEKDAY(B6)=7)</formula>
    </cfRule>
  </conditionalFormatting>
  <conditionalFormatting sqref="B7:H8">
    <cfRule type="expression" priority="5" aboveAverage="0" equalAverage="0" bottom="0" percent="0" rank="0" text="" dxfId="3">
      <formula>AND(ISNUMBER(B6),OR(WEEKDAY(B6)=1,COUNTIF(祝日!$A$5:$A$40,B6)&gt;0))</formula>
    </cfRule>
  </conditionalFormatting>
  <conditionalFormatting sqref="B9:H9">
    <cfRule type="expression" priority="6" aboveAverage="0" equalAverage="0" bottom="0" percent="0" rank="0" text="" dxfId="0">
      <formula>AND(ISNUMBER(B9),COUNTIF(祝日!$A$5:$A$40,B9)&gt;0)</formula>
    </cfRule>
    <cfRule type="expression" priority="7" aboveAverage="0" equalAverage="0" bottom="0" percent="0" rank="0" text="" dxfId="1">
      <formula>AND(ISNUMBER(B9),WEEKDAY(B9)=1)</formula>
    </cfRule>
    <cfRule type="expression" priority="8" aboveAverage="0" equalAverage="0" bottom="0" percent="0" rank="0" text="" dxfId="2">
      <formula>AND(ISNUMBER(B9),WEEKDAY(B9)=7)</formula>
    </cfRule>
  </conditionalFormatting>
  <conditionalFormatting sqref="B10:H11">
    <cfRule type="expression" priority="9" aboveAverage="0" equalAverage="0" bottom="0" percent="0" rank="0" text="" dxfId="3">
      <formula>AND(ISNUMBER(B9),OR(WEEKDAY(B9)=1,COUNTIF(祝日!$A$5:$A$40,B9)&gt;0))</formula>
    </cfRule>
  </conditionalFormatting>
  <conditionalFormatting sqref="B12:H12">
    <cfRule type="expression" priority="10" aboveAverage="0" equalAverage="0" bottom="0" percent="0" rank="0" text="" dxfId="0">
      <formula>AND(ISNUMBER(B12),COUNTIF(祝日!$A$5:$A$40,B12)&gt;0)</formula>
    </cfRule>
    <cfRule type="expression" priority="11" aboveAverage="0" equalAverage="0" bottom="0" percent="0" rank="0" text="" dxfId="1">
      <formula>AND(ISNUMBER(B12),WEEKDAY(B12)=1)</formula>
    </cfRule>
    <cfRule type="expression" priority="12" aboveAverage="0" equalAverage="0" bottom="0" percent="0" rank="0" text="" dxfId="2">
      <formula>AND(ISNUMBER(B12),WEEKDAY(B12)=7)</formula>
    </cfRule>
  </conditionalFormatting>
  <conditionalFormatting sqref="B13:H14">
    <cfRule type="expression" priority="13" aboveAverage="0" equalAverage="0" bottom="0" percent="0" rank="0" text="" dxfId="3">
      <formula>AND(ISNUMBER(B12),OR(WEEKDAY(B12)=1,COUNTIF(祝日!$A$5:$A$40,B12)&gt;0))</formula>
    </cfRule>
  </conditionalFormatting>
  <conditionalFormatting sqref="B15:H15">
    <cfRule type="expression" priority="14" aboveAverage="0" equalAverage="0" bottom="0" percent="0" rank="0" text="" dxfId="0">
      <formula>AND(ISNUMBER(B15),COUNTIF(祝日!$A$5:$A$40,B15)&gt;0)</formula>
    </cfRule>
    <cfRule type="expression" priority="15" aboveAverage="0" equalAverage="0" bottom="0" percent="0" rank="0" text="" dxfId="1">
      <formula>AND(ISNUMBER(B15),WEEKDAY(B15)=1)</formula>
    </cfRule>
    <cfRule type="expression" priority="16" aboveAverage="0" equalAverage="0" bottom="0" percent="0" rank="0" text="" dxfId="2">
      <formula>AND(ISNUMBER(B15),WEEKDAY(B15)=7)</formula>
    </cfRule>
  </conditionalFormatting>
  <conditionalFormatting sqref="B16:H17">
    <cfRule type="expression" priority="17" aboveAverage="0" equalAverage="0" bottom="0" percent="0" rank="0" text="" dxfId="3">
      <formula>AND(ISNUMBER(B15),OR(WEEKDAY(B15)=1,COUNTIF(祝日!$A$5:$A$40,B15)&gt;0))</formula>
    </cfRule>
  </conditionalFormatting>
  <conditionalFormatting sqref="B18:H18">
    <cfRule type="expression" priority="18" aboveAverage="0" equalAverage="0" bottom="0" percent="0" rank="0" text="" dxfId="0">
      <formula>AND(ISNUMBER(B18),COUNTIF(祝日!$A$5:$A$40,B18)&gt;0)</formula>
    </cfRule>
    <cfRule type="expression" priority="19" aboveAverage="0" equalAverage="0" bottom="0" percent="0" rank="0" text="" dxfId="1">
      <formula>AND(ISNUMBER(B18),WEEKDAY(B18)=1)</formula>
    </cfRule>
    <cfRule type="expression" priority="20" aboveAverage="0" equalAverage="0" bottom="0" percent="0" rank="0" text="" dxfId="2">
      <formula>AND(ISNUMBER(B18),WEEKDAY(B18)=7)</formula>
    </cfRule>
  </conditionalFormatting>
  <conditionalFormatting sqref="B19:H20">
    <cfRule type="expression" priority="21" aboveAverage="0" equalAverage="0" bottom="0" percent="0" rank="0" text="" dxfId="3">
      <formula>AND(ISNUMBER(B18),OR(WEEKDAY(B18)=1,COUNTIF(祝日!$A$5:$A$40,B18)&gt;0))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3">
    <cfRule type="expression" priority="25" aboveAverage="0" equalAverage="0" bottom="0" percent="0" rank="0" text="" dxfId="3">
      <formula>AND(ISNUMBER(B21),OR(WEEKDAY(B21)=1,COUNTIF(祝日!$A$5:$A$40,B21)&gt;0))</formula>
    </cfRule>
  </conditionalFormatting>
  <dataValidations count="1">
    <dataValidation allowBlank="true" errorStyle="stop" operator="between" showDropDown="false" showErrorMessage="false" showInputMessage="false" sqref="J11:J17" type="list">
      <formula1>"☐,☑"</formula1>
      <formula2>0</formula2>
    </dataValidation>
  </dataValidation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0A03C"/>
    <pageSetUpPr fitToPage="true"/>
  </sheetPr>
  <dimension ref="B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9"/>
    <col collapsed="false" customWidth="true" hidden="false" outlineLevel="0" max="9" min="9" style="0" width="4"/>
    <col collapsed="false" customWidth="true" hidden="false" outlineLevel="0" max="10" min="10" style="0" width="3.2"/>
    <col collapsed="false" customWidth="true" hidden="false" outlineLevel="0" max="16" min="11" style="0" width="9.51"/>
    <col collapsed="false" customWidth="true" hidden="false" outlineLevel="0" max="17" min="17" style="0" width="1.5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35" t="n">
        <v>8</v>
      </c>
      <c r="C2" s="35"/>
      <c r="D2" s="2" t="s">
        <v>44</v>
      </c>
      <c r="E2" s="2"/>
      <c r="F2" s="2"/>
      <c r="G2" s="2"/>
      <c r="H2" s="2"/>
      <c r="J2" s="3" t="s">
        <v>1</v>
      </c>
      <c r="K2" s="3"/>
      <c r="L2" s="3"/>
      <c r="M2" s="3"/>
      <c r="N2" s="3"/>
      <c r="O2" s="3"/>
      <c r="P2" s="3"/>
    </row>
    <row r="3" customFormat="false" ht="19.5" hidden="false" customHeight="true" outlineLevel="0" collapsed="false">
      <c r="B3" s="35"/>
      <c r="C3" s="35"/>
      <c r="D3" s="36" t="s">
        <v>45</v>
      </c>
      <c r="E3" s="36"/>
      <c r="F3" s="36"/>
      <c r="G3" s="36"/>
      <c r="H3" s="36"/>
      <c r="J3" s="3"/>
      <c r="K3" s="3"/>
      <c r="L3" s="3"/>
      <c r="M3" s="3"/>
      <c r="N3" s="3"/>
      <c r="O3" s="3"/>
      <c r="P3" s="3"/>
    </row>
    <row r="4" customFormat="false" ht="6" hidden="false" customHeight="true" outlineLevel="0" collapsed="false"/>
    <row r="5" customFormat="false" ht="24" hidden="false" customHeight="true" outlineLevel="0" collapsed="false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J5" s="37" t="s">
        <v>46</v>
      </c>
      <c r="K5" s="37"/>
      <c r="L5" s="37"/>
      <c r="M5" s="37"/>
      <c r="N5" s="37"/>
      <c r="O5" s="37"/>
      <c r="P5" s="37"/>
    </row>
    <row r="6" customFormat="false" ht="24" hidden="false" customHeight="true" outlineLevel="0" collapsed="false">
      <c r="B6" s="10" t="n">
        <v>46600</v>
      </c>
      <c r="C6" s="10" t="n">
        <v>46601</v>
      </c>
      <c r="D6" s="10" t="n">
        <v>46602</v>
      </c>
      <c r="E6" s="10" t="n">
        <v>46603</v>
      </c>
      <c r="F6" s="10" t="n">
        <v>46604</v>
      </c>
      <c r="G6" s="10" t="n">
        <v>46605</v>
      </c>
      <c r="H6" s="10" t="n">
        <v>46606</v>
      </c>
      <c r="J6" s="11"/>
      <c r="K6" s="11"/>
      <c r="L6" s="11"/>
      <c r="M6" s="11"/>
      <c r="N6" s="11"/>
      <c r="O6" s="11"/>
      <c r="P6" s="11"/>
    </row>
    <row r="7" customFormat="false" ht="24" hidden="false" customHeight="true" outlineLevel="0" collapsed="false">
      <c r="B7" s="13" t="str">
        <f aca="false">IF(B6="","",IFERROR(INDEX(祝日!$C$5:$C$40,MATCH(B6,祝日!$A$5:$A$40,0)),""))</f>
        <v/>
      </c>
      <c r="C7" s="13" t="str">
        <f aca="false">IF(C6="","",IFERROR(INDEX(祝日!$C$5:$C$40,MATCH(C6,祝日!$A$5:$A$40,0)),""))</f>
        <v/>
      </c>
      <c r="D7" s="13" t="str">
        <f aca="false">IF(D6="","",IFERROR(INDEX(祝日!$C$5:$C$40,MATCH(D6,祝日!$A$5:$A$40,0)),""))</f>
        <v/>
      </c>
      <c r="E7" s="13" t="str">
        <f aca="false">IF(E6="","",IFERROR(INDEX(祝日!$C$5:$C$40,MATCH(E6,祝日!$A$5:$A$40,0)),""))</f>
        <v/>
      </c>
      <c r="F7" s="13" t="str">
        <f aca="false">IF(F6="","",IFERROR(INDEX(祝日!$C$5:$C$40,MATCH(F6,祝日!$A$5:$A$40,0)),""))</f>
        <v/>
      </c>
      <c r="G7" s="13" t="str">
        <f aca="false">IF(G6="","",IFERROR(INDEX(祝日!$C$5:$C$40,MATCH(G6,祝日!$A$5:$A$40,0)),""))</f>
        <v/>
      </c>
      <c r="H7" s="13" t="str">
        <f aca="false">IF(H6="","",IFERROR(INDEX(祝日!$C$5:$C$40,MATCH(H6,祝日!$A$5:$A$40,0)),""))</f>
        <v/>
      </c>
      <c r="J7" s="11"/>
      <c r="K7" s="11"/>
      <c r="L7" s="11"/>
      <c r="M7" s="11"/>
      <c r="N7" s="11"/>
      <c r="O7" s="11"/>
      <c r="P7" s="11"/>
    </row>
    <row r="8" customFormat="false" ht="24" hidden="false" customHeight="true" outlineLevel="0" collapsed="false">
      <c r="B8" s="13"/>
      <c r="C8" s="13"/>
      <c r="D8" s="13"/>
      <c r="E8" s="13"/>
      <c r="F8" s="13"/>
      <c r="G8" s="13"/>
      <c r="H8" s="13"/>
      <c r="J8" s="11"/>
      <c r="K8" s="11"/>
      <c r="L8" s="11"/>
      <c r="M8" s="11"/>
      <c r="N8" s="11"/>
      <c r="O8" s="11"/>
      <c r="P8" s="11"/>
    </row>
    <row r="9" customFormat="false" ht="24" hidden="false" customHeight="true" outlineLevel="0" collapsed="false">
      <c r="B9" s="10" t="n">
        <v>46607</v>
      </c>
      <c r="C9" s="10" t="n">
        <v>46608</v>
      </c>
      <c r="D9" s="10" t="n">
        <v>46609</v>
      </c>
      <c r="E9" s="10" t="n">
        <v>46610</v>
      </c>
      <c r="F9" s="10" t="n">
        <v>46611</v>
      </c>
      <c r="G9" s="10" t="n">
        <v>46612</v>
      </c>
      <c r="H9" s="10" t="n">
        <v>46613</v>
      </c>
    </row>
    <row r="10" customFormat="false" ht="24" hidden="false" customHeight="true" outlineLevel="0" collapsed="false">
      <c r="B10" s="15" t="str">
        <f aca="false">IF(B9="","",IFERROR(INDEX(祝日!$C$5:$C$40,MATCH(B9,祝日!$A$5:$A$40,0)),""))</f>
        <v/>
      </c>
      <c r="C10" s="15" t="str">
        <f aca="false">IF(C9="","",IFERROR(INDEX(祝日!$C$5:$C$40,MATCH(C9,祝日!$A$5:$A$40,0)),""))</f>
        <v/>
      </c>
      <c r="D10" s="15" t="str">
        <f aca="false">IF(D9="","",IFERROR(INDEX(祝日!$C$5:$C$40,MATCH(D9,祝日!$A$5:$A$40,0)),""))</f>
        <v/>
      </c>
      <c r="E10" s="15" t="str">
        <f aca="false">IF(E9="","",IFERROR(INDEX(祝日!$C$5:$C$40,MATCH(E9,祝日!$A$5:$A$40,0)),""))</f>
        <v>山の日</v>
      </c>
      <c r="F10" s="15" t="str">
        <f aca="false">IF(F9="","",IFERROR(INDEX(祝日!$C$5:$C$40,MATCH(F9,祝日!$A$5:$A$40,0)),""))</f>
        <v/>
      </c>
      <c r="G10" s="15" t="str">
        <f aca="false">IF(G9="","",IFERROR(INDEX(祝日!$C$5:$C$40,MATCH(G9,祝日!$A$5:$A$40,0)),""))</f>
        <v/>
      </c>
      <c r="H10" s="15" t="str">
        <f aca="false">IF(H9="","",IFERROR(INDEX(祝日!$C$5:$C$40,MATCH(H9,祝日!$A$5:$A$40,0)),""))</f>
        <v/>
      </c>
      <c r="J10" s="37" t="s">
        <v>47</v>
      </c>
      <c r="K10" s="37"/>
      <c r="L10" s="37"/>
      <c r="M10" s="37"/>
      <c r="N10" s="37"/>
      <c r="O10" s="37"/>
      <c r="P10" s="37"/>
    </row>
    <row r="11" customFormat="false" ht="24" hidden="false" customHeight="true" outlineLevel="0" collapsed="false">
      <c r="B11" s="15"/>
      <c r="C11" s="15"/>
      <c r="D11" s="15"/>
      <c r="E11" s="15"/>
      <c r="F11" s="15"/>
      <c r="G11" s="15"/>
      <c r="H11" s="15"/>
      <c r="J11" s="16" t="s">
        <v>12</v>
      </c>
      <c r="K11" s="11"/>
      <c r="L11" s="11"/>
      <c r="M11" s="11"/>
      <c r="N11" s="11"/>
      <c r="O11" s="11"/>
      <c r="P11" s="11"/>
    </row>
    <row r="12" customFormat="false" ht="24" hidden="false" customHeight="true" outlineLevel="0" collapsed="false">
      <c r="B12" s="10" t="n">
        <v>46614</v>
      </c>
      <c r="C12" s="10" t="n">
        <v>46615</v>
      </c>
      <c r="D12" s="10" t="n">
        <v>46616</v>
      </c>
      <c r="E12" s="10" t="n">
        <v>46617</v>
      </c>
      <c r="F12" s="10" t="n">
        <v>46618</v>
      </c>
      <c r="G12" s="10" t="n">
        <v>46619</v>
      </c>
      <c r="H12" s="10" t="n">
        <v>46620</v>
      </c>
      <c r="J12" s="16" t="s">
        <v>12</v>
      </c>
      <c r="K12" s="11"/>
      <c r="L12" s="11"/>
      <c r="M12" s="11"/>
      <c r="N12" s="11"/>
      <c r="O12" s="11"/>
      <c r="P12" s="11"/>
    </row>
    <row r="13" customFormat="false" ht="24" hidden="false" customHeight="true" outlineLevel="0" collapsed="false">
      <c r="B13" s="15" t="str">
        <f aca="false">IF(B12="","",IFERROR(INDEX(祝日!$C$5:$C$40,MATCH(B12,祝日!$A$5:$A$40,0)),""))</f>
        <v/>
      </c>
      <c r="C13" s="15" t="str">
        <f aca="false">IF(C12="","",IFERROR(INDEX(祝日!$C$5:$C$40,MATCH(C12,祝日!$A$5:$A$40,0)),""))</f>
        <v/>
      </c>
      <c r="D13" s="15" t="str">
        <f aca="false">IF(D12="","",IFERROR(INDEX(祝日!$C$5:$C$40,MATCH(D12,祝日!$A$5:$A$40,0)),""))</f>
        <v/>
      </c>
      <c r="E13" s="15" t="str">
        <f aca="false">IF(E12="","",IFERROR(INDEX(祝日!$C$5:$C$40,MATCH(E12,祝日!$A$5:$A$40,0)),""))</f>
        <v/>
      </c>
      <c r="F13" s="15" t="str">
        <f aca="false">IF(F12="","",IFERROR(INDEX(祝日!$C$5:$C$40,MATCH(F12,祝日!$A$5:$A$40,0)),""))</f>
        <v/>
      </c>
      <c r="G13" s="15" t="str">
        <f aca="false">IF(G12="","",IFERROR(INDEX(祝日!$C$5:$C$40,MATCH(G12,祝日!$A$5:$A$40,0)),""))</f>
        <v/>
      </c>
      <c r="H13" s="15" t="str">
        <f aca="false">IF(H12="","",IFERROR(INDEX(祝日!$C$5:$C$40,MATCH(H12,祝日!$A$5:$A$40,0)),""))</f>
        <v/>
      </c>
      <c r="J13" s="16" t="s">
        <v>12</v>
      </c>
      <c r="K13" s="11"/>
      <c r="L13" s="11"/>
      <c r="M13" s="11"/>
      <c r="N13" s="11"/>
      <c r="O13" s="11"/>
      <c r="P13" s="11"/>
    </row>
    <row r="14" customFormat="false" ht="24" hidden="false" customHeight="true" outlineLevel="0" collapsed="false">
      <c r="B14" s="15"/>
      <c r="C14" s="15"/>
      <c r="D14" s="15"/>
      <c r="E14" s="15"/>
      <c r="F14" s="15"/>
      <c r="G14" s="15"/>
      <c r="H14" s="15"/>
      <c r="J14" s="16" t="s">
        <v>12</v>
      </c>
      <c r="K14" s="11"/>
      <c r="L14" s="11"/>
      <c r="M14" s="11"/>
      <c r="N14" s="11"/>
      <c r="O14" s="11"/>
      <c r="P14" s="11"/>
    </row>
    <row r="15" customFormat="false" ht="24" hidden="false" customHeight="true" outlineLevel="0" collapsed="false">
      <c r="B15" s="10" t="n">
        <v>46621</v>
      </c>
      <c r="C15" s="10" t="n">
        <v>46622</v>
      </c>
      <c r="D15" s="10" t="n">
        <v>46623</v>
      </c>
      <c r="E15" s="10" t="n">
        <v>46624</v>
      </c>
      <c r="F15" s="10" t="n">
        <v>46625</v>
      </c>
      <c r="G15" s="10" t="n">
        <v>46626</v>
      </c>
      <c r="H15" s="10" t="n">
        <v>46627</v>
      </c>
      <c r="J15" s="16" t="s">
        <v>12</v>
      </c>
      <c r="K15" s="11"/>
      <c r="L15" s="11"/>
      <c r="M15" s="11"/>
      <c r="N15" s="11"/>
      <c r="O15" s="11"/>
      <c r="P15" s="11"/>
    </row>
    <row r="16" customFormat="false" ht="24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  <c r="J16" s="16" t="s">
        <v>12</v>
      </c>
      <c r="K16" s="11"/>
      <c r="L16" s="11"/>
      <c r="M16" s="11"/>
      <c r="N16" s="11"/>
      <c r="O16" s="11"/>
      <c r="P16" s="11"/>
    </row>
    <row r="17" customFormat="false" ht="24" hidden="false" customHeight="true" outlineLevel="0" collapsed="false">
      <c r="B17" s="15"/>
      <c r="C17" s="15"/>
      <c r="D17" s="15"/>
      <c r="E17" s="15"/>
      <c r="F17" s="15"/>
      <c r="G17" s="15"/>
      <c r="H17" s="15"/>
      <c r="J17" s="16" t="s">
        <v>12</v>
      </c>
      <c r="K17" s="11"/>
      <c r="L17" s="11"/>
      <c r="M17" s="11"/>
      <c r="N17" s="11"/>
      <c r="O17" s="11"/>
      <c r="P17" s="11"/>
    </row>
    <row r="18" customFormat="false" ht="24" hidden="false" customHeight="true" outlineLevel="0" collapsed="false">
      <c r="B18" s="10" t="n">
        <v>46628</v>
      </c>
      <c r="C18" s="10" t="n">
        <v>46629</v>
      </c>
      <c r="D18" s="10" t="n">
        <v>46630</v>
      </c>
      <c r="E18" s="9"/>
      <c r="F18" s="9"/>
      <c r="G18" s="9"/>
      <c r="H18" s="9"/>
    </row>
    <row r="19" customFormat="false" ht="24" hidden="false" customHeight="true" outlineLevel="0" collapsed="false">
      <c r="B19" s="15" t="str">
        <f aca="false">IF(B18="","",IFERROR(INDEX(祝日!$C$5:$C$40,MATCH(B18,祝日!$A$5:$A$40,0)),""))</f>
        <v/>
      </c>
      <c r="C19" s="15" t="str">
        <f aca="false">IF(C18="","",IFERROR(INDEX(祝日!$C$5:$C$40,MATCH(C18,祝日!$A$5:$A$40,0)),""))</f>
        <v/>
      </c>
      <c r="D19" s="15" t="str">
        <f aca="false">IF(D18="","",IFERROR(INDEX(祝日!$C$5:$C$40,MATCH(D18,祝日!$A$5:$A$40,0)),""))</f>
        <v/>
      </c>
      <c r="E19" s="12"/>
      <c r="F19" s="12"/>
      <c r="G19" s="12"/>
      <c r="H19" s="12"/>
      <c r="J19" s="37" t="s">
        <v>48</v>
      </c>
      <c r="K19" s="37"/>
      <c r="L19" s="37"/>
      <c r="M19" s="37"/>
      <c r="N19" s="37"/>
      <c r="O19" s="37"/>
      <c r="P19" s="37"/>
    </row>
    <row r="20" customFormat="false" ht="24" hidden="false" customHeight="true" outlineLevel="0" collapsed="false">
      <c r="B20" s="15"/>
      <c r="C20" s="15"/>
      <c r="D20" s="15"/>
      <c r="E20" s="14"/>
      <c r="F20" s="14"/>
      <c r="G20" s="14"/>
      <c r="H20" s="14"/>
      <c r="J20" s="11"/>
      <c r="K20" s="11"/>
      <c r="L20" s="11"/>
      <c r="M20" s="11"/>
      <c r="N20" s="11"/>
      <c r="O20" s="11"/>
      <c r="P20" s="11"/>
    </row>
    <row r="21" customFormat="false" ht="24" hidden="false" customHeight="true" outlineLevel="0" collapsed="false">
      <c r="B21" s="9"/>
      <c r="C21" s="9"/>
      <c r="D21" s="9"/>
      <c r="E21" s="9"/>
      <c r="F21" s="9"/>
      <c r="G21" s="9"/>
      <c r="H21" s="9"/>
      <c r="J21" s="11"/>
      <c r="K21" s="11"/>
      <c r="L21" s="11"/>
      <c r="M21" s="11"/>
      <c r="N21" s="11"/>
      <c r="O21" s="11"/>
      <c r="P21" s="11"/>
    </row>
    <row r="22" customFormat="false" ht="24" hidden="false" customHeight="true" outlineLevel="0" collapsed="false">
      <c r="B22" s="12"/>
      <c r="C22" s="12"/>
      <c r="D22" s="12"/>
      <c r="E22" s="12"/>
      <c r="F22" s="12"/>
      <c r="G22" s="12"/>
      <c r="H22" s="12"/>
      <c r="J22" s="11"/>
      <c r="K22" s="11"/>
      <c r="L22" s="11"/>
      <c r="M22" s="11"/>
      <c r="N22" s="11"/>
      <c r="O22" s="11"/>
      <c r="P22" s="11"/>
    </row>
    <row r="23" customFormat="false" ht="24" hidden="false" customHeight="true" outlineLevel="0" collapsed="false">
      <c r="B23" s="14"/>
      <c r="C23" s="14"/>
      <c r="D23" s="14"/>
      <c r="E23" s="14"/>
      <c r="F23" s="14"/>
      <c r="G23" s="14"/>
      <c r="H23" s="14"/>
      <c r="J23" s="11"/>
      <c r="K23" s="11"/>
      <c r="L23" s="11"/>
      <c r="M23" s="11"/>
      <c r="N23" s="11"/>
      <c r="O23" s="11"/>
      <c r="P23" s="11"/>
    </row>
  </sheetData>
  <mergeCells count="38">
    <mergeCell ref="B2:C3"/>
    <mergeCell ref="D2:H2"/>
    <mergeCell ref="J2:P3"/>
    <mergeCell ref="D3:H3"/>
    <mergeCell ref="J5:P5"/>
    <mergeCell ref="B7:B8"/>
    <mergeCell ref="C7:C8"/>
    <mergeCell ref="D7:D8"/>
    <mergeCell ref="E7:E8"/>
    <mergeCell ref="F7:F8"/>
    <mergeCell ref="G7:G8"/>
    <mergeCell ref="H7:H8"/>
    <mergeCell ref="B10:B11"/>
    <mergeCell ref="C10:C11"/>
    <mergeCell ref="D10:D11"/>
    <mergeCell ref="E10:E11"/>
    <mergeCell ref="F10:F11"/>
    <mergeCell ref="G10:G11"/>
    <mergeCell ref="H10:H11"/>
    <mergeCell ref="J10:P10"/>
    <mergeCell ref="B13:B14"/>
    <mergeCell ref="C13:C14"/>
    <mergeCell ref="D13:D14"/>
    <mergeCell ref="E13:E14"/>
    <mergeCell ref="F13:F14"/>
    <mergeCell ref="G13:G14"/>
    <mergeCell ref="H13:H14"/>
    <mergeCell ref="B16:B17"/>
    <mergeCell ref="C16:C17"/>
    <mergeCell ref="D16:D17"/>
    <mergeCell ref="E16:E17"/>
    <mergeCell ref="F16:F17"/>
    <mergeCell ref="G16:G17"/>
    <mergeCell ref="H16:H17"/>
    <mergeCell ref="B19:B20"/>
    <mergeCell ref="C19:C20"/>
    <mergeCell ref="D19:D20"/>
    <mergeCell ref="J19:P19"/>
  </mergeCells>
  <conditionalFormatting sqref="B6:H6">
    <cfRule type="expression" priority="2" aboveAverage="0" equalAverage="0" bottom="0" percent="0" rank="0" text="" dxfId="0">
      <formula>AND(ISNUMBER(B6),COUNTIF(祝日!$A$5:$A$40,B6)&gt;0)</formula>
    </cfRule>
    <cfRule type="expression" priority="3" aboveAverage="0" equalAverage="0" bottom="0" percent="0" rank="0" text="" dxfId="1">
      <formula>AND(ISNUMBER(B6),WEEKDAY(B6)=1)</formula>
    </cfRule>
    <cfRule type="expression" priority="4" aboveAverage="0" equalAverage="0" bottom="0" percent="0" rank="0" text="" dxfId="2">
      <formula>AND(ISNUMBER(B6),WEEKDAY(B6)=7)</formula>
    </cfRule>
  </conditionalFormatting>
  <conditionalFormatting sqref="B7:H8">
    <cfRule type="expression" priority="5" aboveAverage="0" equalAverage="0" bottom="0" percent="0" rank="0" text="" dxfId="3">
      <formula>AND(ISNUMBER(B6),OR(WEEKDAY(B6)=1,COUNTIF(祝日!$A$5:$A$40,B6)&gt;0))</formula>
    </cfRule>
  </conditionalFormatting>
  <conditionalFormatting sqref="B9:H9">
    <cfRule type="expression" priority="6" aboveAverage="0" equalAverage="0" bottom="0" percent="0" rank="0" text="" dxfId="0">
      <formula>AND(ISNUMBER(B9),COUNTIF(祝日!$A$5:$A$40,B9)&gt;0)</formula>
    </cfRule>
    <cfRule type="expression" priority="7" aboveAverage="0" equalAverage="0" bottom="0" percent="0" rank="0" text="" dxfId="1">
      <formula>AND(ISNUMBER(B9),WEEKDAY(B9)=1)</formula>
    </cfRule>
    <cfRule type="expression" priority="8" aboveAverage="0" equalAverage="0" bottom="0" percent="0" rank="0" text="" dxfId="2">
      <formula>AND(ISNUMBER(B9),WEEKDAY(B9)=7)</formula>
    </cfRule>
  </conditionalFormatting>
  <conditionalFormatting sqref="B10:H11">
    <cfRule type="expression" priority="9" aboveAverage="0" equalAverage="0" bottom="0" percent="0" rank="0" text="" dxfId="3">
      <formula>AND(ISNUMBER(B9),OR(WEEKDAY(B9)=1,COUNTIF(祝日!$A$5:$A$40,B9)&gt;0))</formula>
    </cfRule>
  </conditionalFormatting>
  <conditionalFormatting sqref="B12:H12">
    <cfRule type="expression" priority="10" aboveAverage="0" equalAverage="0" bottom="0" percent="0" rank="0" text="" dxfId="0">
      <formula>AND(ISNUMBER(B12),COUNTIF(祝日!$A$5:$A$40,B12)&gt;0)</formula>
    </cfRule>
    <cfRule type="expression" priority="11" aboveAverage="0" equalAverage="0" bottom="0" percent="0" rank="0" text="" dxfId="1">
      <formula>AND(ISNUMBER(B12),WEEKDAY(B12)=1)</formula>
    </cfRule>
    <cfRule type="expression" priority="12" aboveAverage="0" equalAverage="0" bottom="0" percent="0" rank="0" text="" dxfId="2">
      <formula>AND(ISNUMBER(B12),WEEKDAY(B12)=7)</formula>
    </cfRule>
  </conditionalFormatting>
  <conditionalFormatting sqref="B13:H14">
    <cfRule type="expression" priority="13" aboveAverage="0" equalAverage="0" bottom="0" percent="0" rank="0" text="" dxfId="3">
      <formula>AND(ISNUMBER(B12),OR(WEEKDAY(B12)=1,COUNTIF(祝日!$A$5:$A$40,B12)&gt;0))</formula>
    </cfRule>
  </conditionalFormatting>
  <conditionalFormatting sqref="B15:H15">
    <cfRule type="expression" priority="14" aboveAverage="0" equalAverage="0" bottom="0" percent="0" rank="0" text="" dxfId="0">
      <formula>AND(ISNUMBER(B15),COUNTIF(祝日!$A$5:$A$40,B15)&gt;0)</formula>
    </cfRule>
    <cfRule type="expression" priority="15" aboveAverage="0" equalAverage="0" bottom="0" percent="0" rank="0" text="" dxfId="1">
      <formula>AND(ISNUMBER(B15),WEEKDAY(B15)=1)</formula>
    </cfRule>
    <cfRule type="expression" priority="16" aboveAverage="0" equalAverage="0" bottom="0" percent="0" rank="0" text="" dxfId="2">
      <formula>AND(ISNUMBER(B15),WEEKDAY(B15)=7)</formula>
    </cfRule>
  </conditionalFormatting>
  <conditionalFormatting sqref="B16:H17">
    <cfRule type="expression" priority="17" aboveAverage="0" equalAverage="0" bottom="0" percent="0" rank="0" text="" dxfId="3">
      <formula>AND(ISNUMBER(B15),OR(WEEKDAY(B15)=1,COUNTIF(祝日!$A$5:$A$40,B15)&gt;0))</formula>
    </cfRule>
  </conditionalFormatting>
  <conditionalFormatting sqref="B18:H18">
    <cfRule type="expression" priority="18" aboveAverage="0" equalAverage="0" bottom="0" percent="0" rank="0" text="" dxfId="0">
      <formula>AND(ISNUMBER(B18),COUNTIF(祝日!$A$5:$A$40,B18)&gt;0)</formula>
    </cfRule>
    <cfRule type="expression" priority="19" aboveAverage="0" equalAverage="0" bottom="0" percent="0" rank="0" text="" dxfId="1">
      <formula>AND(ISNUMBER(B18),WEEKDAY(B18)=1)</formula>
    </cfRule>
    <cfRule type="expression" priority="20" aboveAverage="0" equalAverage="0" bottom="0" percent="0" rank="0" text="" dxfId="2">
      <formula>AND(ISNUMBER(B18),WEEKDAY(B18)=7)</formula>
    </cfRule>
  </conditionalFormatting>
  <conditionalFormatting sqref="B19:H20">
    <cfRule type="expression" priority="21" aboveAverage="0" equalAverage="0" bottom="0" percent="0" rank="0" text="" dxfId="3">
      <formula>AND(ISNUMBER(B18),OR(WEEKDAY(B18)=1,COUNTIF(祝日!$A$5:$A$40,B18)&gt;0))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3">
    <cfRule type="expression" priority="25" aboveAverage="0" equalAverage="0" bottom="0" percent="0" rank="0" text="" dxfId="3">
      <formula>AND(ISNUMBER(B21),OR(WEEKDAY(B21)=1,COUNTIF(祝日!$A$5:$A$40,B21)&gt;0))</formula>
    </cfRule>
  </conditionalFormatting>
  <dataValidations count="1">
    <dataValidation allowBlank="true" errorStyle="stop" operator="between" showDropDown="false" showErrorMessage="false" showInputMessage="false" sqref="J11:J17" type="list">
      <formula1>"☐,☑"</formula1>
      <formula2>0</formula2>
    </dataValidation>
  </dataValidation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3B"/>
    <pageSetUpPr fitToPage="true"/>
  </sheetPr>
  <dimension ref="B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9"/>
    <col collapsed="false" customWidth="true" hidden="false" outlineLevel="0" max="9" min="9" style="0" width="4"/>
    <col collapsed="false" customWidth="true" hidden="false" outlineLevel="0" max="10" min="10" style="0" width="3.2"/>
    <col collapsed="false" customWidth="true" hidden="false" outlineLevel="0" max="16" min="11" style="0" width="9.51"/>
    <col collapsed="false" customWidth="true" hidden="false" outlineLevel="0" max="17" min="17" style="0" width="1.5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38" t="n">
        <v>9</v>
      </c>
      <c r="C2" s="38"/>
      <c r="D2" s="2" t="s">
        <v>49</v>
      </c>
      <c r="E2" s="2"/>
      <c r="F2" s="2"/>
      <c r="G2" s="2"/>
      <c r="H2" s="2"/>
      <c r="J2" s="3" t="s">
        <v>1</v>
      </c>
      <c r="K2" s="3"/>
      <c r="L2" s="3"/>
      <c r="M2" s="3"/>
      <c r="N2" s="3"/>
      <c r="O2" s="3"/>
      <c r="P2" s="3"/>
    </row>
    <row r="3" customFormat="false" ht="19.5" hidden="false" customHeight="true" outlineLevel="0" collapsed="false">
      <c r="B3" s="38"/>
      <c r="C3" s="38"/>
      <c r="D3" s="39" t="s">
        <v>50</v>
      </c>
      <c r="E3" s="39"/>
      <c r="F3" s="39"/>
      <c r="G3" s="39"/>
      <c r="H3" s="39"/>
      <c r="J3" s="3"/>
      <c r="K3" s="3"/>
      <c r="L3" s="3"/>
      <c r="M3" s="3"/>
      <c r="N3" s="3"/>
      <c r="O3" s="3"/>
      <c r="P3" s="3"/>
    </row>
    <row r="4" customFormat="false" ht="6" hidden="false" customHeight="true" outlineLevel="0" collapsed="false"/>
    <row r="5" customFormat="false" ht="24" hidden="false" customHeight="true" outlineLevel="0" collapsed="false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J5" s="40" t="s">
        <v>51</v>
      </c>
      <c r="K5" s="40"/>
      <c r="L5" s="40"/>
      <c r="M5" s="40"/>
      <c r="N5" s="40"/>
      <c r="O5" s="40"/>
      <c r="P5" s="40"/>
    </row>
    <row r="6" customFormat="false" ht="24" hidden="false" customHeight="true" outlineLevel="0" collapsed="false">
      <c r="B6" s="9"/>
      <c r="C6" s="9"/>
      <c r="D6" s="9"/>
      <c r="E6" s="10" t="n">
        <v>46631</v>
      </c>
      <c r="F6" s="10" t="n">
        <v>46632</v>
      </c>
      <c r="G6" s="10" t="n">
        <v>46633</v>
      </c>
      <c r="H6" s="10" t="n">
        <v>46634</v>
      </c>
      <c r="J6" s="11"/>
      <c r="K6" s="11"/>
      <c r="L6" s="11"/>
      <c r="M6" s="11"/>
      <c r="N6" s="11"/>
      <c r="O6" s="11"/>
      <c r="P6" s="11"/>
    </row>
    <row r="7" customFormat="false" ht="24" hidden="false" customHeight="true" outlineLevel="0" collapsed="false">
      <c r="B7" s="12"/>
      <c r="C7" s="12"/>
      <c r="D7" s="12"/>
      <c r="E7" s="13" t="str">
        <f aca="false">IF(E6="","",IFERROR(INDEX(祝日!$C$5:$C$40,MATCH(E6,祝日!$A$5:$A$40,0)),""))</f>
        <v/>
      </c>
      <c r="F7" s="13" t="str">
        <f aca="false">IF(F6="","",IFERROR(INDEX(祝日!$C$5:$C$40,MATCH(F6,祝日!$A$5:$A$40,0)),""))</f>
        <v/>
      </c>
      <c r="G7" s="13" t="str">
        <f aca="false">IF(G6="","",IFERROR(INDEX(祝日!$C$5:$C$40,MATCH(G6,祝日!$A$5:$A$40,0)),""))</f>
        <v/>
      </c>
      <c r="H7" s="13" t="str">
        <f aca="false">IF(H6="","",IFERROR(INDEX(祝日!$C$5:$C$40,MATCH(H6,祝日!$A$5:$A$40,0)),""))</f>
        <v/>
      </c>
      <c r="J7" s="11"/>
      <c r="K7" s="11"/>
      <c r="L7" s="11"/>
      <c r="M7" s="11"/>
      <c r="N7" s="11"/>
      <c r="O7" s="11"/>
      <c r="P7" s="11"/>
    </row>
    <row r="8" customFormat="false" ht="24" hidden="false" customHeight="true" outlineLevel="0" collapsed="false">
      <c r="B8" s="14"/>
      <c r="C8" s="14"/>
      <c r="D8" s="14"/>
      <c r="E8" s="13"/>
      <c r="F8" s="13"/>
      <c r="G8" s="13"/>
      <c r="H8" s="13"/>
      <c r="J8" s="11"/>
      <c r="K8" s="11"/>
      <c r="L8" s="11"/>
      <c r="M8" s="11"/>
      <c r="N8" s="11"/>
      <c r="O8" s="11"/>
      <c r="P8" s="11"/>
    </row>
    <row r="9" customFormat="false" ht="24" hidden="false" customHeight="true" outlineLevel="0" collapsed="false">
      <c r="B9" s="10" t="n">
        <v>46635</v>
      </c>
      <c r="C9" s="10" t="n">
        <v>46636</v>
      </c>
      <c r="D9" s="10" t="n">
        <v>46637</v>
      </c>
      <c r="E9" s="10" t="n">
        <v>46638</v>
      </c>
      <c r="F9" s="10" t="n">
        <v>46639</v>
      </c>
      <c r="G9" s="10" t="n">
        <v>46640</v>
      </c>
      <c r="H9" s="10" t="n">
        <v>46641</v>
      </c>
    </row>
    <row r="10" customFormat="false" ht="24" hidden="false" customHeight="true" outlineLevel="0" collapsed="false">
      <c r="B10" s="15" t="str">
        <f aca="false">IF(B9="","",IFERROR(INDEX(祝日!$C$5:$C$40,MATCH(B9,祝日!$A$5:$A$40,0)),""))</f>
        <v/>
      </c>
      <c r="C10" s="15" t="str">
        <f aca="false">IF(C9="","",IFERROR(INDEX(祝日!$C$5:$C$40,MATCH(C9,祝日!$A$5:$A$40,0)),""))</f>
        <v/>
      </c>
      <c r="D10" s="15" t="str">
        <f aca="false">IF(D9="","",IFERROR(INDEX(祝日!$C$5:$C$40,MATCH(D9,祝日!$A$5:$A$40,0)),""))</f>
        <v/>
      </c>
      <c r="E10" s="15" t="str">
        <f aca="false">IF(E9="","",IFERROR(INDEX(祝日!$C$5:$C$40,MATCH(E9,祝日!$A$5:$A$40,0)),""))</f>
        <v/>
      </c>
      <c r="F10" s="15" t="str">
        <f aca="false">IF(F9="","",IFERROR(INDEX(祝日!$C$5:$C$40,MATCH(F9,祝日!$A$5:$A$40,0)),""))</f>
        <v/>
      </c>
      <c r="G10" s="15" t="str">
        <f aca="false">IF(G9="","",IFERROR(INDEX(祝日!$C$5:$C$40,MATCH(G9,祝日!$A$5:$A$40,0)),""))</f>
        <v/>
      </c>
      <c r="H10" s="15" t="str">
        <f aca="false">IF(H9="","",IFERROR(INDEX(祝日!$C$5:$C$40,MATCH(H9,祝日!$A$5:$A$40,0)),""))</f>
        <v/>
      </c>
      <c r="J10" s="40" t="s">
        <v>52</v>
      </c>
      <c r="K10" s="40"/>
      <c r="L10" s="40"/>
      <c r="M10" s="40"/>
      <c r="N10" s="40"/>
      <c r="O10" s="40"/>
      <c r="P10" s="40"/>
    </row>
    <row r="11" customFormat="false" ht="24" hidden="false" customHeight="true" outlineLevel="0" collapsed="false">
      <c r="B11" s="15"/>
      <c r="C11" s="15"/>
      <c r="D11" s="15"/>
      <c r="E11" s="15"/>
      <c r="F11" s="15"/>
      <c r="G11" s="15"/>
      <c r="H11" s="15"/>
      <c r="J11" s="16" t="s">
        <v>12</v>
      </c>
      <c r="K11" s="11"/>
      <c r="L11" s="11"/>
      <c r="M11" s="11"/>
      <c r="N11" s="11"/>
      <c r="O11" s="11"/>
      <c r="P11" s="11"/>
    </row>
    <row r="12" customFormat="false" ht="24" hidden="false" customHeight="true" outlineLevel="0" collapsed="false">
      <c r="B12" s="10" t="n">
        <v>46642</v>
      </c>
      <c r="C12" s="10" t="n">
        <v>46643</v>
      </c>
      <c r="D12" s="10" t="n">
        <v>46644</v>
      </c>
      <c r="E12" s="10" t="n">
        <v>46645</v>
      </c>
      <c r="F12" s="10" t="n">
        <v>46646</v>
      </c>
      <c r="G12" s="10" t="n">
        <v>46647</v>
      </c>
      <c r="H12" s="10" t="n">
        <v>46648</v>
      </c>
      <c r="J12" s="16" t="s">
        <v>12</v>
      </c>
      <c r="K12" s="11"/>
      <c r="L12" s="11"/>
      <c r="M12" s="11"/>
      <c r="N12" s="11"/>
      <c r="O12" s="11"/>
      <c r="P12" s="11"/>
    </row>
    <row r="13" customFormat="false" ht="24" hidden="false" customHeight="true" outlineLevel="0" collapsed="false">
      <c r="B13" s="15" t="str">
        <f aca="false">IF(B12="","",IFERROR(INDEX(祝日!$C$5:$C$40,MATCH(B12,祝日!$A$5:$A$40,0)),""))</f>
        <v/>
      </c>
      <c r="C13" s="15" t="str">
        <f aca="false">IF(C12="","",IFERROR(INDEX(祝日!$C$5:$C$40,MATCH(C12,祝日!$A$5:$A$40,0)),""))</f>
        <v/>
      </c>
      <c r="D13" s="15" t="str">
        <f aca="false">IF(D12="","",IFERROR(INDEX(祝日!$C$5:$C$40,MATCH(D12,祝日!$A$5:$A$40,0)),""))</f>
        <v/>
      </c>
      <c r="E13" s="15" t="str">
        <f aca="false">IF(E12="","",IFERROR(INDEX(祝日!$C$5:$C$40,MATCH(E12,祝日!$A$5:$A$40,0)),""))</f>
        <v/>
      </c>
      <c r="F13" s="15" t="str">
        <f aca="false">IF(F12="","",IFERROR(INDEX(祝日!$C$5:$C$40,MATCH(F12,祝日!$A$5:$A$40,0)),""))</f>
        <v/>
      </c>
      <c r="G13" s="15" t="str">
        <f aca="false">IF(G12="","",IFERROR(INDEX(祝日!$C$5:$C$40,MATCH(G12,祝日!$A$5:$A$40,0)),""))</f>
        <v/>
      </c>
      <c r="H13" s="15" t="str">
        <f aca="false">IF(H12="","",IFERROR(INDEX(祝日!$C$5:$C$40,MATCH(H12,祝日!$A$5:$A$40,0)),""))</f>
        <v/>
      </c>
      <c r="J13" s="16" t="s">
        <v>12</v>
      </c>
      <c r="K13" s="11"/>
      <c r="L13" s="11"/>
      <c r="M13" s="11"/>
      <c r="N13" s="11"/>
      <c r="O13" s="11"/>
      <c r="P13" s="11"/>
    </row>
    <row r="14" customFormat="false" ht="24" hidden="false" customHeight="true" outlineLevel="0" collapsed="false">
      <c r="B14" s="15"/>
      <c r="C14" s="15"/>
      <c r="D14" s="15"/>
      <c r="E14" s="15"/>
      <c r="F14" s="15"/>
      <c r="G14" s="15"/>
      <c r="H14" s="15"/>
      <c r="J14" s="16" t="s">
        <v>12</v>
      </c>
      <c r="K14" s="11"/>
      <c r="L14" s="11"/>
      <c r="M14" s="11"/>
      <c r="N14" s="11"/>
      <c r="O14" s="11"/>
      <c r="P14" s="11"/>
    </row>
    <row r="15" customFormat="false" ht="24" hidden="false" customHeight="true" outlineLevel="0" collapsed="false">
      <c r="B15" s="10" t="n">
        <v>46649</v>
      </c>
      <c r="C15" s="10" t="n">
        <v>46650</v>
      </c>
      <c r="D15" s="10" t="n">
        <v>46651</v>
      </c>
      <c r="E15" s="10" t="n">
        <v>46652</v>
      </c>
      <c r="F15" s="10" t="n">
        <v>46653</v>
      </c>
      <c r="G15" s="10" t="n">
        <v>46654</v>
      </c>
      <c r="H15" s="10" t="n">
        <v>46655</v>
      </c>
      <c r="J15" s="16" t="s">
        <v>12</v>
      </c>
      <c r="K15" s="11"/>
      <c r="L15" s="11"/>
      <c r="M15" s="11"/>
      <c r="N15" s="11"/>
      <c r="O15" s="11"/>
      <c r="P15" s="11"/>
    </row>
    <row r="16" customFormat="false" ht="24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>敬老の日</v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>秋分の日</v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  <c r="J16" s="16" t="s">
        <v>12</v>
      </c>
      <c r="K16" s="11"/>
      <c r="L16" s="11"/>
      <c r="M16" s="11"/>
      <c r="N16" s="11"/>
      <c r="O16" s="11"/>
      <c r="P16" s="11"/>
    </row>
    <row r="17" customFormat="false" ht="24" hidden="false" customHeight="true" outlineLevel="0" collapsed="false">
      <c r="B17" s="15"/>
      <c r="C17" s="15"/>
      <c r="D17" s="15"/>
      <c r="E17" s="15"/>
      <c r="F17" s="15"/>
      <c r="G17" s="15"/>
      <c r="H17" s="15"/>
      <c r="J17" s="16" t="s">
        <v>12</v>
      </c>
      <c r="K17" s="11"/>
      <c r="L17" s="11"/>
      <c r="M17" s="11"/>
      <c r="N17" s="11"/>
      <c r="O17" s="11"/>
      <c r="P17" s="11"/>
    </row>
    <row r="18" customFormat="false" ht="24" hidden="false" customHeight="true" outlineLevel="0" collapsed="false">
      <c r="B18" s="10" t="n">
        <v>46656</v>
      </c>
      <c r="C18" s="10" t="n">
        <v>46657</v>
      </c>
      <c r="D18" s="10" t="n">
        <v>46658</v>
      </c>
      <c r="E18" s="10" t="n">
        <v>46659</v>
      </c>
      <c r="F18" s="10" t="n">
        <v>46660</v>
      </c>
      <c r="G18" s="9"/>
      <c r="H18" s="9"/>
    </row>
    <row r="19" customFormat="false" ht="24" hidden="false" customHeight="true" outlineLevel="0" collapsed="false">
      <c r="B19" s="15" t="str">
        <f aca="false">IF(B18="","",IFERROR(INDEX(祝日!$C$5:$C$40,MATCH(B18,祝日!$A$5:$A$40,0)),""))</f>
        <v/>
      </c>
      <c r="C19" s="15" t="str">
        <f aca="false">IF(C18="","",IFERROR(INDEX(祝日!$C$5:$C$40,MATCH(C18,祝日!$A$5:$A$40,0)),""))</f>
        <v/>
      </c>
      <c r="D19" s="15" t="str">
        <f aca="false">IF(D18="","",IFERROR(INDEX(祝日!$C$5:$C$40,MATCH(D18,祝日!$A$5:$A$40,0)),""))</f>
        <v/>
      </c>
      <c r="E19" s="15" t="str">
        <f aca="false">IF(E18="","",IFERROR(INDEX(祝日!$C$5:$C$40,MATCH(E18,祝日!$A$5:$A$40,0)),""))</f>
        <v/>
      </c>
      <c r="F19" s="15" t="str">
        <f aca="false">IF(F18="","",IFERROR(INDEX(祝日!$C$5:$C$40,MATCH(F18,祝日!$A$5:$A$40,0)),""))</f>
        <v/>
      </c>
      <c r="G19" s="12"/>
      <c r="H19" s="12"/>
      <c r="J19" s="40" t="s">
        <v>53</v>
      </c>
      <c r="K19" s="40"/>
      <c r="L19" s="40"/>
      <c r="M19" s="40"/>
      <c r="N19" s="40"/>
      <c r="O19" s="40"/>
      <c r="P19" s="40"/>
    </row>
    <row r="20" customFormat="false" ht="24" hidden="false" customHeight="true" outlineLevel="0" collapsed="false">
      <c r="B20" s="15"/>
      <c r="C20" s="15"/>
      <c r="D20" s="15"/>
      <c r="E20" s="15"/>
      <c r="F20" s="15"/>
      <c r="G20" s="14"/>
      <c r="H20" s="14"/>
      <c r="J20" s="11"/>
      <c r="K20" s="11"/>
      <c r="L20" s="11"/>
      <c r="M20" s="11"/>
      <c r="N20" s="11"/>
      <c r="O20" s="11"/>
      <c r="P20" s="11"/>
    </row>
    <row r="21" customFormat="false" ht="24" hidden="false" customHeight="true" outlineLevel="0" collapsed="false">
      <c r="B21" s="9"/>
      <c r="C21" s="9"/>
      <c r="D21" s="9"/>
      <c r="E21" s="9"/>
      <c r="F21" s="9"/>
      <c r="G21" s="9"/>
      <c r="H21" s="9"/>
      <c r="J21" s="11"/>
      <c r="K21" s="11"/>
      <c r="L21" s="11"/>
      <c r="M21" s="11"/>
      <c r="N21" s="11"/>
      <c r="O21" s="11"/>
      <c r="P21" s="11"/>
    </row>
    <row r="22" customFormat="false" ht="24" hidden="false" customHeight="true" outlineLevel="0" collapsed="false">
      <c r="B22" s="12"/>
      <c r="C22" s="12"/>
      <c r="D22" s="12"/>
      <c r="E22" s="12"/>
      <c r="F22" s="12"/>
      <c r="G22" s="12"/>
      <c r="H22" s="12"/>
      <c r="J22" s="11"/>
      <c r="K22" s="11"/>
      <c r="L22" s="11"/>
      <c r="M22" s="11"/>
      <c r="N22" s="11"/>
      <c r="O22" s="11"/>
      <c r="P22" s="11"/>
    </row>
    <row r="23" customFormat="false" ht="24" hidden="false" customHeight="true" outlineLevel="0" collapsed="false">
      <c r="B23" s="14"/>
      <c r="C23" s="14"/>
      <c r="D23" s="14"/>
      <c r="E23" s="14"/>
      <c r="F23" s="14"/>
      <c r="G23" s="14"/>
      <c r="H23" s="14"/>
      <c r="J23" s="11"/>
      <c r="K23" s="11"/>
      <c r="L23" s="11"/>
      <c r="M23" s="11"/>
      <c r="N23" s="11"/>
      <c r="O23" s="11"/>
      <c r="P23" s="11"/>
    </row>
  </sheetData>
  <mergeCells count="37">
    <mergeCell ref="B2:C3"/>
    <mergeCell ref="D2:H2"/>
    <mergeCell ref="J2:P3"/>
    <mergeCell ref="D3:H3"/>
    <mergeCell ref="J5:P5"/>
    <mergeCell ref="E7:E8"/>
    <mergeCell ref="F7:F8"/>
    <mergeCell ref="G7:G8"/>
    <mergeCell ref="H7:H8"/>
    <mergeCell ref="B10:B11"/>
    <mergeCell ref="C10:C11"/>
    <mergeCell ref="D10:D11"/>
    <mergeCell ref="E10:E11"/>
    <mergeCell ref="F10:F11"/>
    <mergeCell ref="G10:G11"/>
    <mergeCell ref="H10:H11"/>
    <mergeCell ref="J10:P10"/>
    <mergeCell ref="B13:B14"/>
    <mergeCell ref="C13:C14"/>
    <mergeCell ref="D13:D14"/>
    <mergeCell ref="E13:E14"/>
    <mergeCell ref="F13:F14"/>
    <mergeCell ref="G13:G14"/>
    <mergeCell ref="H13:H14"/>
    <mergeCell ref="B16:B17"/>
    <mergeCell ref="C16:C17"/>
    <mergeCell ref="D16:D17"/>
    <mergeCell ref="E16:E17"/>
    <mergeCell ref="F16:F17"/>
    <mergeCell ref="G16:G17"/>
    <mergeCell ref="H16:H17"/>
    <mergeCell ref="B19:B20"/>
    <mergeCell ref="C19:C20"/>
    <mergeCell ref="D19:D20"/>
    <mergeCell ref="E19:E20"/>
    <mergeCell ref="F19:F20"/>
    <mergeCell ref="J19:P19"/>
  </mergeCells>
  <conditionalFormatting sqref="B6:H6">
    <cfRule type="expression" priority="2" aboveAverage="0" equalAverage="0" bottom="0" percent="0" rank="0" text="" dxfId="0">
      <formula>AND(ISNUMBER(B6),COUNTIF(祝日!$A$5:$A$40,B6)&gt;0)</formula>
    </cfRule>
    <cfRule type="expression" priority="3" aboveAverage="0" equalAverage="0" bottom="0" percent="0" rank="0" text="" dxfId="1">
      <formula>AND(ISNUMBER(B6),WEEKDAY(B6)=1)</formula>
    </cfRule>
    <cfRule type="expression" priority="4" aboveAverage="0" equalAverage="0" bottom="0" percent="0" rank="0" text="" dxfId="2">
      <formula>AND(ISNUMBER(B6),WEEKDAY(B6)=7)</formula>
    </cfRule>
  </conditionalFormatting>
  <conditionalFormatting sqref="B7:H8">
    <cfRule type="expression" priority="5" aboveAverage="0" equalAverage="0" bottom="0" percent="0" rank="0" text="" dxfId="3">
      <formula>AND(ISNUMBER(B6),OR(WEEKDAY(B6)=1,COUNTIF(祝日!$A$5:$A$40,B6)&gt;0))</formula>
    </cfRule>
  </conditionalFormatting>
  <conditionalFormatting sqref="B9:H9">
    <cfRule type="expression" priority="6" aboveAverage="0" equalAverage="0" bottom="0" percent="0" rank="0" text="" dxfId="0">
      <formula>AND(ISNUMBER(B9),COUNTIF(祝日!$A$5:$A$40,B9)&gt;0)</formula>
    </cfRule>
    <cfRule type="expression" priority="7" aboveAverage="0" equalAverage="0" bottom="0" percent="0" rank="0" text="" dxfId="1">
      <formula>AND(ISNUMBER(B9),WEEKDAY(B9)=1)</formula>
    </cfRule>
    <cfRule type="expression" priority="8" aboveAverage="0" equalAverage="0" bottom="0" percent="0" rank="0" text="" dxfId="2">
      <formula>AND(ISNUMBER(B9),WEEKDAY(B9)=7)</formula>
    </cfRule>
  </conditionalFormatting>
  <conditionalFormatting sqref="B10:H11">
    <cfRule type="expression" priority="9" aboveAverage="0" equalAverage="0" bottom="0" percent="0" rank="0" text="" dxfId="3">
      <formula>AND(ISNUMBER(B9),OR(WEEKDAY(B9)=1,COUNTIF(祝日!$A$5:$A$40,B9)&gt;0))</formula>
    </cfRule>
  </conditionalFormatting>
  <conditionalFormatting sqref="B12:H12">
    <cfRule type="expression" priority="10" aboveAverage="0" equalAverage="0" bottom="0" percent="0" rank="0" text="" dxfId="0">
      <formula>AND(ISNUMBER(B12),COUNTIF(祝日!$A$5:$A$40,B12)&gt;0)</formula>
    </cfRule>
    <cfRule type="expression" priority="11" aboveAverage="0" equalAverage="0" bottom="0" percent="0" rank="0" text="" dxfId="1">
      <formula>AND(ISNUMBER(B12),WEEKDAY(B12)=1)</formula>
    </cfRule>
    <cfRule type="expression" priority="12" aboveAverage="0" equalAverage="0" bottom="0" percent="0" rank="0" text="" dxfId="2">
      <formula>AND(ISNUMBER(B12),WEEKDAY(B12)=7)</formula>
    </cfRule>
  </conditionalFormatting>
  <conditionalFormatting sqref="B13:H14">
    <cfRule type="expression" priority="13" aboveAverage="0" equalAverage="0" bottom="0" percent="0" rank="0" text="" dxfId="3">
      <formula>AND(ISNUMBER(B12),OR(WEEKDAY(B12)=1,COUNTIF(祝日!$A$5:$A$40,B12)&gt;0))</formula>
    </cfRule>
  </conditionalFormatting>
  <conditionalFormatting sqref="B15:H15">
    <cfRule type="expression" priority="14" aboveAverage="0" equalAverage="0" bottom="0" percent="0" rank="0" text="" dxfId="0">
      <formula>AND(ISNUMBER(B15),COUNTIF(祝日!$A$5:$A$40,B15)&gt;0)</formula>
    </cfRule>
    <cfRule type="expression" priority="15" aboveAverage="0" equalAverage="0" bottom="0" percent="0" rank="0" text="" dxfId="1">
      <formula>AND(ISNUMBER(B15),WEEKDAY(B15)=1)</formula>
    </cfRule>
    <cfRule type="expression" priority="16" aboveAverage="0" equalAverage="0" bottom="0" percent="0" rank="0" text="" dxfId="2">
      <formula>AND(ISNUMBER(B15),WEEKDAY(B15)=7)</formula>
    </cfRule>
  </conditionalFormatting>
  <conditionalFormatting sqref="B16:H17">
    <cfRule type="expression" priority="17" aboveAverage="0" equalAverage="0" bottom="0" percent="0" rank="0" text="" dxfId="3">
      <formula>AND(ISNUMBER(B15),OR(WEEKDAY(B15)=1,COUNTIF(祝日!$A$5:$A$40,B15)&gt;0))</formula>
    </cfRule>
  </conditionalFormatting>
  <conditionalFormatting sqref="B18:H18">
    <cfRule type="expression" priority="18" aboveAverage="0" equalAverage="0" bottom="0" percent="0" rank="0" text="" dxfId="0">
      <formula>AND(ISNUMBER(B18),COUNTIF(祝日!$A$5:$A$40,B18)&gt;0)</formula>
    </cfRule>
    <cfRule type="expression" priority="19" aboveAverage="0" equalAverage="0" bottom="0" percent="0" rank="0" text="" dxfId="1">
      <formula>AND(ISNUMBER(B18),WEEKDAY(B18)=1)</formula>
    </cfRule>
    <cfRule type="expression" priority="20" aboveAverage="0" equalAverage="0" bottom="0" percent="0" rank="0" text="" dxfId="2">
      <formula>AND(ISNUMBER(B18),WEEKDAY(B18)=7)</formula>
    </cfRule>
  </conditionalFormatting>
  <conditionalFormatting sqref="B19:H20">
    <cfRule type="expression" priority="21" aboveAverage="0" equalAverage="0" bottom="0" percent="0" rank="0" text="" dxfId="3">
      <formula>AND(ISNUMBER(B18),OR(WEEKDAY(B18)=1,COUNTIF(祝日!$A$5:$A$40,B18)&gt;0))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3">
    <cfRule type="expression" priority="25" aboveAverage="0" equalAverage="0" bottom="0" percent="0" rank="0" text="" dxfId="3">
      <formula>AND(ISNUMBER(B21),OR(WEEKDAY(B21)=1,COUNTIF(祝日!$A$5:$A$40,B21)&gt;0))</formula>
    </cfRule>
  </conditionalFormatting>
  <dataValidations count="1">
    <dataValidation allowBlank="true" errorStyle="stop" operator="between" showDropDown="false" showErrorMessage="false" showInputMessage="false" sqref="J11:J17" type="list">
      <formula1>"☐,☑"</formula1>
      <formula2>0</formula2>
    </dataValidation>
  </dataValidation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622B"/>
    <pageSetUpPr fitToPage="true"/>
  </sheetPr>
  <dimension ref="B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9"/>
    <col collapsed="false" customWidth="true" hidden="false" outlineLevel="0" max="9" min="9" style="0" width="4"/>
    <col collapsed="false" customWidth="true" hidden="false" outlineLevel="0" max="10" min="10" style="0" width="3.2"/>
    <col collapsed="false" customWidth="true" hidden="false" outlineLevel="0" max="16" min="11" style="0" width="9.51"/>
    <col collapsed="false" customWidth="true" hidden="false" outlineLevel="0" max="17" min="17" style="0" width="1.5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41" t="n">
        <v>10</v>
      </c>
      <c r="C2" s="41"/>
      <c r="D2" s="2" t="s">
        <v>54</v>
      </c>
      <c r="E2" s="2"/>
      <c r="F2" s="2"/>
      <c r="G2" s="2"/>
      <c r="H2" s="2"/>
      <c r="J2" s="3" t="s">
        <v>1</v>
      </c>
      <c r="K2" s="3"/>
      <c r="L2" s="3"/>
      <c r="M2" s="3"/>
      <c r="N2" s="3"/>
      <c r="O2" s="3"/>
      <c r="P2" s="3"/>
    </row>
    <row r="3" customFormat="false" ht="19.5" hidden="false" customHeight="true" outlineLevel="0" collapsed="false">
      <c r="B3" s="41"/>
      <c r="C3" s="41"/>
      <c r="D3" s="42" t="s">
        <v>55</v>
      </c>
      <c r="E3" s="42"/>
      <c r="F3" s="42"/>
      <c r="G3" s="42"/>
      <c r="H3" s="42"/>
      <c r="J3" s="3"/>
      <c r="K3" s="3"/>
      <c r="L3" s="3"/>
      <c r="M3" s="3"/>
      <c r="N3" s="3"/>
      <c r="O3" s="3"/>
      <c r="P3" s="3"/>
    </row>
    <row r="4" customFormat="false" ht="6" hidden="false" customHeight="true" outlineLevel="0" collapsed="false"/>
    <row r="5" customFormat="false" ht="24" hidden="false" customHeight="true" outlineLevel="0" collapsed="false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J5" s="43" t="s">
        <v>56</v>
      </c>
      <c r="K5" s="43"/>
      <c r="L5" s="43"/>
      <c r="M5" s="43"/>
      <c r="N5" s="43"/>
      <c r="O5" s="43"/>
      <c r="P5" s="43"/>
    </row>
    <row r="6" customFormat="false" ht="24" hidden="false" customHeight="true" outlineLevel="0" collapsed="false">
      <c r="B6" s="9"/>
      <c r="C6" s="9"/>
      <c r="D6" s="9"/>
      <c r="E6" s="9"/>
      <c r="F6" s="9"/>
      <c r="G6" s="10" t="n">
        <v>46661</v>
      </c>
      <c r="H6" s="10" t="n">
        <v>46662</v>
      </c>
      <c r="J6" s="11"/>
      <c r="K6" s="11"/>
      <c r="L6" s="11"/>
      <c r="M6" s="11"/>
      <c r="N6" s="11"/>
      <c r="O6" s="11"/>
      <c r="P6" s="11"/>
    </row>
    <row r="7" customFormat="false" ht="24" hidden="false" customHeight="true" outlineLevel="0" collapsed="false">
      <c r="B7" s="12"/>
      <c r="C7" s="12"/>
      <c r="D7" s="12"/>
      <c r="E7" s="12"/>
      <c r="F7" s="12"/>
      <c r="G7" s="13" t="str">
        <f aca="false">IF(G6="","",IFERROR(INDEX(祝日!$C$5:$C$40,MATCH(G6,祝日!$A$5:$A$40,0)),""))</f>
        <v/>
      </c>
      <c r="H7" s="13" t="str">
        <f aca="false">IF(H6="","",IFERROR(INDEX(祝日!$C$5:$C$40,MATCH(H6,祝日!$A$5:$A$40,0)),""))</f>
        <v/>
      </c>
      <c r="J7" s="11"/>
      <c r="K7" s="11"/>
      <c r="L7" s="11"/>
      <c r="M7" s="11"/>
      <c r="N7" s="11"/>
      <c r="O7" s="11"/>
      <c r="P7" s="11"/>
    </row>
    <row r="8" customFormat="false" ht="24" hidden="false" customHeight="true" outlineLevel="0" collapsed="false">
      <c r="B8" s="14"/>
      <c r="C8" s="14"/>
      <c r="D8" s="14"/>
      <c r="E8" s="14"/>
      <c r="F8" s="14"/>
      <c r="G8" s="13"/>
      <c r="H8" s="13"/>
      <c r="J8" s="11"/>
      <c r="K8" s="11"/>
      <c r="L8" s="11"/>
      <c r="M8" s="11"/>
      <c r="N8" s="11"/>
      <c r="O8" s="11"/>
      <c r="P8" s="11"/>
    </row>
    <row r="9" customFormat="false" ht="24" hidden="false" customHeight="true" outlineLevel="0" collapsed="false">
      <c r="B9" s="10" t="n">
        <v>46663</v>
      </c>
      <c r="C9" s="10" t="n">
        <v>46664</v>
      </c>
      <c r="D9" s="10" t="n">
        <v>46665</v>
      </c>
      <c r="E9" s="10" t="n">
        <v>46666</v>
      </c>
      <c r="F9" s="10" t="n">
        <v>46667</v>
      </c>
      <c r="G9" s="10" t="n">
        <v>46668</v>
      </c>
      <c r="H9" s="10" t="n">
        <v>46669</v>
      </c>
    </row>
    <row r="10" customFormat="false" ht="24" hidden="false" customHeight="true" outlineLevel="0" collapsed="false">
      <c r="B10" s="15" t="str">
        <f aca="false">IF(B9="","",IFERROR(INDEX(祝日!$C$5:$C$40,MATCH(B9,祝日!$A$5:$A$40,0)),""))</f>
        <v/>
      </c>
      <c r="C10" s="15" t="str">
        <f aca="false">IF(C9="","",IFERROR(INDEX(祝日!$C$5:$C$40,MATCH(C9,祝日!$A$5:$A$40,0)),""))</f>
        <v/>
      </c>
      <c r="D10" s="15" t="str">
        <f aca="false">IF(D9="","",IFERROR(INDEX(祝日!$C$5:$C$40,MATCH(D9,祝日!$A$5:$A$40,0)),""))</f>
        <v/>
      </c>
      <c r="E10" s="15" t="str">
        <f aca="false">IF(E9="","",IFERROR(INDEX(祝日!$C$5:$C$40,MATCH(E9,祝日!$A$5:$A$40,0)),""))</f>
        <v/>
      </c>
      <c r="F10" s="15" t="str">
        <f aca="false">IF(F9="","",IFERROR(INDEX(祝日!$C$5:$C$40,MATCH(F9,祝日!$A$5:$A$40,0)),""))</f>
        <v/>
      </c>
      <c r="G10" s="15" t="str">
        <f aca="false">IF(G9="","",IFERROR(INDEX(祝日!$C$5:$C$40,MATCH(G9,祝日!$A$5:$A$40,0)),""))</f>
        <v/>
      </c>
      <c r="H10" s="15" t="str">
        <f aca="false">IF(H9="","",IFERROR(INDEX(祝日!$C$5:$C$40,MATCH(H9,祝日!$A$5:$A$40,0)),""))</f>
        <v/>
      </c>
      <c r="J10" s="43" t="s">
        <v>57</v>
      </c>
      <c r="K10" s="43"/>
      <c r="L10" s="43"/>
      <c r="M10" s="43"/>
      <c r="N10" s="43"/>
      <c r="O10" s="43"/>
      <c r="P10" s="43"/>
    </row>
    <row r="11" customFormat="false" ht="24" hidden="false" customHeight="true" outlineLevel="0" collapsed="false">
      <c r="B11" s="15"/>
      <c r="C11" s="15"/>
      <c r="D11" s="15"/>
      <c r="E11" s="15"/>
      <c r="F11" s="15"/>
      <c r="G11" s="15"/>
      <c r="H11" s="15"/>
      <c r="J11" s="16" t="s">
        <v>12</v>
      </c>
      <c r="K11" s="11"/>
      <c r="L11" s="11"/>
      <c r="M11" s="11"/>
      <c r="N11" s="11"/>
      <c r="O11" s="11"/>
      <c r="P11" s="11"/>
    </row>
    <row r="12" customFormat="false" ht="24" hidden="false" customHeight="true" outlineLevel="0" collapsed="false">
      <c r="B12" s="10" t="n">
        <v>46670</v>
      </c>
      <c r="C12" s="10" t="n">
        <v>46671</v>
      </c>
      <c r="D12" s="10" t="n">
        <v>46672</v>
      </c>
      <c r="E12" s="10" t="n">
        <v>46673</v>
      </c>
      <c r="F12" s="10" t="n">
        <v>46674</v>
      </c>
      <c r="G12" s="10" t="n">
        <v>46675</v>
      </c>
      <c r="H12" s="10" t="n">
        <v>46676</v>
      </c>
      <c r="J12" s="16" t="s">
        <v>12</v>
      </c>
      <c r="K12" s="11"/>
      <c r="L12" s="11"/>
      <c r="M12" s="11"/>
      <c r="N12" s="11"/>
      <c r="O12" s="11"/>
      <c r="P12" s="11"/>
    </row>
    <row r="13" customFormat="false" ht="24" hidden="false" customHeight="true" outlineLevel="0" collapsed="false">
      <c r="B13" s="15" t="str">
        <f aca="false">IF(B12="","",IFERROR(INDEX(祝日!$C$5:$C$40,MATCH(B12,祝日!$A$5:$A$40,0)),""))</f>
        <v/>
      </c>
      <c r="C13" s="15" t="str">
        <f aca="false">IF(C12="","",IFERROR(INDEX(祝日!$C$5:$C$40,MATCH(C12,祝日!$A$5:$A$40,0)),""))</f>
        <v>スポーツの日</v>
      </c>
      <c r="D13" s="15" t="str">
        <f aca="false">IF(D12="","",IFERROR(INDEX(祝日!$C$5:$C$40,MATCH(D12,祝日!$A$5:$A$40,0)),""))</f>
        <v/>
      </c>
      <c r="E13" s="15" t="str">
        <f aca="false">IF(E12="","",IFERROR(INDEX(祝日!$C$5:$C$40,MATCH(E12,祝日!$A$5:$A$40,0)),""))</f>
        <v/>
      </c>
      <c r="F13" s="15" t="str">
        <f aca="false">IF(F12="","",IFERROR(INDEX(祝日!$C$5:$C$40,MATCH(F12,祝日!$A$5:$A$40,0)),""))</f>
        <v/>
      </c>
      <c r="G13" s="15" t="str">
        <f aca="false">IF(G12="","",IFERROR(INDEX(祝日!$C$5:$C$40,MATCH(G12,祝日!$A$5:$A$40,0)),""))</f>
        <v/>
      </c>
      <c r="H13" s="15" t="str">
        <f aca="false">IF(H12="","",IFERROR(INDEX(祝日!$C$5:$C$40,MATCH(H12,祝日!$A$5:$A$40,0)),""))</f>
        <v/>
      </c>
      <c r="J13" s="16" t="s">
        <v>12</v>
      </c>
      <c r="K13" s="11"/>
      <c r="L13" s="11"/>
      <c r="M13" s="11"/>
      <c r="N13" s="11"/>
      <c r="O13" s="11"/>
      <c r="P13" s="11"/>
    </row>
    <row r="14" customFormat="false" ht="24" hidden="false" customHeight="true" outlineLevel="0" collapsed="false">
      <c r="B14" s="15"/>
      <c r="C14" s="15"/>
      <c r="D14" s="15"/>
      <c r="E14" s="15"/>
      <c r="F14" s="15"/>
      <c r="G14" s="15"/>
      <c r="H14" s="15"/>
      <c r="J14" s="16" t="s">
        <v>12</v>
      </c>
      <c r="K14" s="11"/>
      <c r="L14" s="11"/>
      <c r="M14" s="11"/>
      <c r="N14" s="11"/>
      <c r="O14" s="11"/>
      <c r="P14" s="11"/>
    </row>
    <row r="15" customFormat="false" ht="24" hidden="false" customHeight="true" outlineLevel="0" collapsed="false">
      <c r="B15" s="10" t="n">
        <v>46677</v>
      </c>
      <c r="C15" s="10" t="n">
        <v>46678</v>
      </c>
      <c r="D15" s="10" t="n">
        <v>46679</v>
      </c>
      <c r="E15" s="10" t="n">
        <v>46680</v>
      </c>
      <c r="F15" s="10" t="n">
        <v>46681</v>
      </c>
      <c r="G15" s="10" t="n">
        <v>46682</v>
      </c>
      <c r="H15" s="10" t="n">
        <v>46683</v>
      </c>
      <c r="J15" s="16" t="s">
        <v>12</v>
      </c>
      <c r="K15" s="11"/>
      <c r="L15" s="11"/>
      <c r="M15" s="11"/>
      <c r="N15" s="11"/>
      <c r="O15" s="11"/>
      <c r="P15" s="11"/>
    </row>
    <row r="16" customFormat="false" ht="24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  <c r="J16" s="16" t="s">
        <v>12</v>
      </c>
      <c r="K16" s="11"/>
      <c r="L16" s="11"/>
      <c r="M16" s="11"/>
      <c r="N16" s="11"/>
      <c r="O16" s="11"/>
      <c r="P16" s="11"/>
    </row>
    <row r="17" customFormat="false" ht="24" hidden="false" customHeight="true" outlineLevel="0" collapsed="false">
      <c r="B17" s="15"/>
      <c r="C17" s="15"/>
      <c r="D17" s="15"/>
      <c r="E17" s="15"/>
      <c r="F17" s="15"/>
      <c r="G17" s="15"/>
      <c r="H17" s="15"/>
      <c r="J17" s="16" t="s">
        <v>12</v>
      </c>
      <c r="K17" s="11"/>
      <c r="L17" s="11"/>
      <c r="M17" s="11"/>
      <c r="N17" s="11"/>
      <c r="O17" s="11"/>
      <c r="P17" s="11"/>
    </row>
    <row r="18" customFormat="false" ht="24" hidden="false" customHeight="true" outlineLevel="0" collapsed="false">
      <c r="B18" s="10" t="n">
        <v>46684</v>
      </c>
      <c r="C18" s="10" t="n">
        <v>46685</v>
      </c>
      <c r="D18" s="10" t="n">
        <v>46686</v>
      </c>
      <c r="E18" s="10" t="n">
        <v>46687</v>
      </c>
      <c r="F18" s="10" t="n">
        <v>46688</v>
      </c>
      <c r="G18" s="10" t="n">
        <v>46689</v>
      </c>
      <c r="H18" s="10" t="n">
        <v>46690</v>
      </c>
    </row>
    <row r="19" customFormat="false" ht="24" hidden="false" customHeight="true" outlineLevel="0" collapsed="false">
      <c r="B19" s="15" t="str">
        <f aca="false">IF(B18="","",IFERROR(INDEX(祝日!$C$5:$C$40,MATCH(B18,祝日!$A$5:$A$40,0)),""))</f>
        <v/>
      </c>
      <c r="C19" s="15" t="str">
        <f aca="false">IF(C18="","",IFERROR(INDEX(祝日!$C$5:$C$40,MATCH(C18,祝日!$A$5:$A$40,0)),""))</f>
        <v/>
      </c>
      <c r="D19" s="15" t="str">
        <f aca="false">IF(D18="","",IFERROR(INDEX(祝日!$C$5:$C$40,MATCH(D18,祝日!$A$5:$A$40,0)),""))</f>
        <v/>
      </c>
      <c r="E19" s="15" t="str">
        <f aca="false">IF(E18="","",IFERROR(INDEX(祝日!$C$5:$C$40,MATCH(E18,祝日!$A$5:$A$40,0)),""))</f>
        <v/>
      </c>
      <c r="F19" s="15" t="str">
        <f aca="false">IF(F18="","",IFERROR(INDEX(祝日!$C$5:$C$40,MATCH(F18,祝日!$A$5:$A$40,0)),""))</f>
        <v/>
      </c>
      <c r="G19" s="15" t="str">
        <f aca="false">IF(G18="","",IFERROR(INDEX(祝日!$C$5:$C$40,MATCH(G18,祝日!$A$5:$A$40,0)),""))</f>
        <v/>
      </c>
      <c r="H19" s="15" t="str">
        <f aca="false">IF(H18="","",IFERROR(INDEX(祝日!$C$5:$C$40,MATCH(H18,祝日!$A$5:$A$40,0)),""))</f>
        <v/>
      </c>
      <c r="J19" s="43" t="s">
        <v>58</v>
      </c>
      <c r="K19" s="43"/>
      <c r="L19" s="43"/>
      <c r="M19" s="43"/>
      <c r="N19" s="43"/>
      <c r="O19" s="43"/>
      <c r="P19" s="43"/>
    </row>
    <row r="20" customFormat="false" ht="24" hidden="false" customHeight="true" outlineLevel="0" collapsed="false">
      <c r="B20" s="15"/>
      <c r="C20" s="15"/>
      <c r="D20" s="15"/>
      <c r="E20" s="15"/>
      <c r="F20" s="15"/>
      <c r="G20" s="15"/>
      <c r="H20" s="15"/>
      <c r="J20" s="11"/>
      <c r="K20" s="11"/>
      <c r="L20" s="11"/>
      <c r="M20" s="11"/>
      <c r="N20" s="11"/>
      <c r="O20" s="11"/>
      <c r="P20" s="11"/>
    </row>
    <row r="21" customFormat="false" ht="24" hidden="false" customHeight="true" outlineLevel="0" collapsed="false">
      <c r="B21" s="10" t="n">
        <v>46691</v>
      </c>
      <c r="C21" s="9"/>
      <c r="D21" s="9"/>
      <c r="E21" s="9"/>
      <c r="F21" s="9"/>
      <c r="G21" s="9"/>
      <c r="H21" s="9"/>
      <c r="J21" s="11"/>
      <c r="K21" s="11"/>
      <c r="L21" s="11"/>
      <c r="M21" s="11"/>
      <c r="N21" s="11"/>
      <c r="O21" s="11"/>
      <c r="P21" s="11"/>
    </row>
    <row r="22" customFormat="false" ht="24" hidden="false" customHeight="true" outlineLevel="0" collapsed="false">
      <c r="B22" s="15" t="str">
        <f aca="false">IF(B21="","",IFERROR(INDEX(祝日!$C$5:$C$40,MATCH(B21,祝日!$A$5:$A$40,0)),""))</f>
        <v/>
      </c>
      <c r="C22" s="12"/>
      <c r="D22" s="12"/>
      <c r="E22" s="12"/>
      <c r="F22" s="12"/>
      <c r="G22" s="12"/>
      <c r="H22" s="12"/>
      <c r="J22" s="11"/>
      <c r="K22" s="11"/>
      <c r="L22" s="11"/>
      <c r="M22" s="11"/>
      <c r="N22" s="11"/>
      <c r="O22" s="11"/>
      <c r="P22" s="11"/>
    </row>
    <row r="23" customFormat="false" ht="24" hidden="false" customHeight="true" outlineLevel="0" collapsed="false">
      <c r="B23" s="15"/>
      <c r="C23" s="14"/>
      <c r="D23" s="14"/>
      <c r="E23" s="14"/>
      <c r="F23" s="14"/>
      <c r="G23" s="14"/>
      <c r="H23" s="14"/>
      <c r="J23" s="11"/>
      <c r="K23" s="11"/>
      <c r="L23" s="11"/>
      <c r="M23" s="11"/>
      <c r="N23" s="11"/>
      <c r="O23" s="11"/>
      <c r="P23" s="11"/>
    </row>
  </sheetData>
  <mergeCells count="38">
    <mergeCell ref="B2:C3"/>
    <mergeCell ref="D2:H2"/>
    <mergeCell ref="J2:P3"/>
    <mergeCell ref="D3:H3"/>
    <mergeCell ref="J5:P5"/>
    <mergeCell ref="G7:G8"/>
    <mergeCell ref="H7:H8"/>
    <mergeCell ref="B10:B11"/>
    <mergeCell ref="C10:C11"/>
    <mergeCell ref="D10:D11"/>
    <mergeCell ref="E10:E11"/>
    <mergeCell ref="F10:F11"/>
    <mergeCell ref="G10:G11"/>
    <mergeCell ref="H10:H11"/>
    <mergeCell ref="J10:P10"/>
    <mergeCell ref="B13:B14"/>
    <mergeCell ref="C13:C14"/>
    <mergeCell ref="D13:D14"/>
    <mergeCell ref="E13:E14"/>
    <mergeCell ref="F13:F14"/>
    <mergeCell ref="G13:G14"/>
    <mergeCell ref="H13:H14"/>
    <mergeCell ref="B16:B17"/>
    <mergeCell ref="C16:C17"/>
    <mergeCell ref="D16:D17"/>
    <mergeCell ref="E16:E17"/>
    <mergeCell ref="F16:F17"/>
    <mergeCell ref="G16:G17"/>
    <mergeCell ref="H16:H17"/>
    <mergeCell ref="B19:B20"/>
    <mergeCell ref="C19:C20"/>
    <mergeCell ref="D19:D20"/>
    <mergeCell ref="E19:E20"/>
    <mergeCell ref="F19:F20"/>
    <mergeCell ref="G19:G20"/>
    <mergeCell ref="H19:H20"/>
    <mergeCell ref="J19:P19"/>
    <mergeCell ref="B22:B23"/>
  </mergeCells>
  <conditionalFormatting sqref="B6:H6">
    <cfRule type="expression" priority="2" aboveAverage="0" equalAverage="0" bottom="0" percent="0" rank="0" text="" dxfId="0">
      <formula>AND(ISNUMBER(B6),COUNTIF(祝日!$A$5:$A$40,B6)&gt;0)</formula>
    </cfRule>
    <cfRule type="expression" priority="3" aboveAverage="0" equalAverage="0" bottom="0" percent="0" rank="0" text="" dxfId="1">
      <formula>AND(ISNUMBER(B6),WEEKDAY(B6)=1)</formula>
    </cfRule>
    <cfRule type="expression" priority="4" aboveAverage="0" equalAverage="0" bottom="0" percent="0" rank="0" text="" dxfId="2">
      <formula>AND(ISNUMBER(B6),WEEKDAY(B6)=7)</formula>
    </cfRule>
  </conditionalFormatting>
  <conditionalFormatting sqref="B7:H8">
    <cfRule type="expression" priority="5" aboveAverage="0" equalAverage="0" bottom="0" percent="0" rank="0" text="" dxfId="3">
      <formula>AND(ISNUMBER(B6),OR(WEEKDAY(B6)=1,COUNTIF(祝日!$A$5:$A$40,B6)&gt;0))</formula>
    </cfRule>
  </conditionalFormatting>
  <conditionalFormatting sqref="B9:H9">
    <cfRule type="expression" priority="6" aboveAverage="0" equalAverage="0" bottom="0" percent="0" rank="0" text="" dxfId="0">
      <formula>AND(ISNUMBER(B9),COUNTIF(祝日!$A$5:$A$40,B9)&gt;0)</formula>
    </cfRule>
    <cfRule type="expression" priority="7" aboveAverage="0" equalAverage="0" bottom="0" percent="0" rank="0" text="" dxfId="1">
      <formula>AND(ISNUMBER(B9),WEEKDAY(B9)=1)</formula>
    </cfRule>
    <cfRule type="expression" priority="8" aboveAverage="0" equalAverage="0" bottom="0" percent="0" rank="0" text="" dxfId="2">
      <formula>AND(ISNUMBER(B9),WEEKDAY(B9)=7)</formula>
    </cfRule>
  </conditionalFormatting>
  <conditionalFormatting sqref="B10:H11">
    <cfRule type="expression" priority="9" aboveAverage="0" equalAverage="0" bottom="0" percent="0" rank="0" text="" dxfId="3">
      <formula>AND(ISNUMBER(B9),OR(WEEKDAY(B9)=1,COUNTIF(祝日!$A$5:$A$40,B9)&gt;0))</formula>
    </cfRule>
  </conditionalFormatting>
  <conditionalFormatting sqref="B12:H12">
    <cfRule type="expression" priority="10" aboveAverage="0" equalAverage="0" bottom="0" percent="0" rank="0" text="" dxfId="0">
      <formula>AND(ISNUMBER(B12),COUNTIF(祝日!$A$5:$A$40,B12)&gt;0)</formula>
    </cfRule>
    <cfRule type="expression" priority="11" aboveAverage="0" equalAverage="0" bottom="0" percent="0" rank="0" text="" dxfId="1">
      <formula>AND(ISNUMBER(B12),WEEKDAY(B12)=1)</formula>
    </cfRule>
    <cfRule type="expression" priority="12" aboveAverage="0" equalAverage="0" bottom="0" percent="0" rank="0" text="" dxfId="2">
      <formula>AND(ISNUMBER(B12),WEEKDAY(B12)=7)</formula>
    </cfRule>
  </conditionalFormatting>
  <conditionalFormatting sqref="B13:H14">
    <cfRule type="expression" priority="13" aboveAverage="0" equalAverage="0" bottom="0" percent="0" rank="0" text="" dxfId="3">
      <formula>AND(ISNUMBER(B12),OR(WEEKDAY(B12)=1,COUNTIF(祝日!$A$5:$A$40,B12)&gt;0))</formula>
    </cfRule>
  </conditionalFormatting>
  <conditionalFormatting sqref="B15:H15">
    <cfRule type="expression" priority="14" aboveAverage="0" equalAverage="0" bottom="0" percent="0" rank="0" text="" dxfId="0">
      <formula>AND(ISNUMBER(B15),COUNTIF(祝日!$A$5:$A$40,B15)&gt;0)</formula>
    </cfRule>
    <cfRule type="expression" priority="15" aboveAverage="0" equalAverage="0" bottom="0" percent="0" rank="0" text="" dxfId="1">
      <formula>AND(ISNUMBER(B15),WEEKDAY(B15)=1)</formula>
    </cfRule>
    <cfRule type="expression" priority="16" aboveAverage="0" equalAverage="0" bottom="0" percent="0" rank="0" text="" dxfId="2">
      <formula>AND(ISNUMBER(B15),WEEKDAY(B15)=7)</formula>
    </cfRule>
  </conditionalFormatting>
  <conditionalFormatting sqref="B16:H17">
    <cfRule type="expression" priority="17" aboveAverage="0" equalAverage="0" bottom="0" percent="0" rank="0" text="" dxfId="3">
      <formula>AND(ISNUMBER(B15),OR(WEEKDAY(B15)=1,COUNTIF(祝日!$A$5:$A$40,B15)&gt;0))</formula>
    </cfRule>
  </conditionalFormatting>
  <conditionalFormatting sqref="B18:H18">
    <cfRule type="expression" priority="18" aboveAverage="0" equalAverage="0" bottom="0" percent="0" rank="0" text="" dxfId="0">
      <formula>AND(ISNUMBER(B18),COUNTIF(祝日!$A$5:$A$40,B18)&gt;0)</formula>
    </cfRule>
    <cfRule type="expression" priority="19" aboveAverage="0" equalAverage="0" bottom="0" percent="0" rank="0" text="" dxfId="1">
      <formula>AND(ISNUMBER(B18),WEEKDAY(B18)=1)</formula>
    </cfRule>
    <cfRule type="expression" priority="20" aboveAverage="0" equalAverage="0" bottom="0" percent="0" rank="0" text="" dxfId="2">
      <formula>AND(ISNUMBER(B18),WEEKDAY(B18)=7)</formula>
    </cfRule>
  </conditionalFormatting>
  <conditionalFormatting sqref="B19:H20">
    <cfRule type="expression" priority="21" aboveAverage="0" equalAverage="0" bottom="0" percent="0" rank="0" text="" dxfId="3">
      <formula>AND(ISNUMBER(B18),OR(WEEKDAY(B18)=1,COUNTIF(祝日!$A$5:$A$40,B18)&gt;0))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3">
    <cfRule type="expression" priority="25" aboveAverage="0" equalAverage="0" bottom="0" percent="0" rank="0" text="" dxfId="3">
      <formula>AND(ISNUMBER(B21),OR(WEEKDAY(B21)=1,COUNTIF(祝日!$A$5:$A$40,B21)&gt;0))</formula>
    </cfRule>
  </conditionalFormatting>
  <dataValidations count="1">
    <dataValidation allowBlank="true" errorStyle="stop" operator="between" showDropDown="false" showErrorMessage="false" showInputMessage="false" sqref="J11:J17" type="list">
      <formula1>"☐,☑"</formula1>
      <formula2>0</formula2>
    </dataValidation>
  </dataValidation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0522D"/>
    <pageSetUpPr fitToPage="true"/>
  </sheetPr>
  <dimension ref="B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9"/>
    <col collapsed="false" customWidth="true" hidden="false" outlineLevel="0" max="9" min="9" style="0" width="4"/>
    <col collapsed="false" customWidth="true" hidden="false" outlineLevel="0" max="10" min="10" style="0" width="3.2"/>
    <col collapsed="false" customWidth="true" hidden="false" outlineLevel="0" max="16" min="11" style="0" width="9.51"/>
    <col collapsed="false" customWidth="true" hidden="false" outlineLevel="0" max="17" min="17" style="0" width="1.5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44" t="n">
        <v>11</v>
      </c>
      <c r="C2" s="44"/>
      <c r="D2" s="2" t="s">
        <v>59</v>
      </c>
      <c r="E2" s="2"/>
      <c r="F2" s="2"/>
      <c r="G2" s="2"/>
      <c r="H2" s="2"/>
      <c r="J2" s="3" t="s">
        <v>1</v>
      </c>
      <c r="K2" s="3"/>
      <c r="L2" s="3"/>
      <c r="M2" s="3"/>
      <c r="N2" s="3"/>
      <c r="O2" s="3"/>
      <c r="P2" s="3"/>
    </row>
    <row r="3" customFormat="false" ht="19.5" hidden="false" customHeight="true" outlineLevel="0" collapsed="false">
      <c r="B3" s="44"/>
      <c r="C3" s="44"/>
      <c r="D3" s="45" t="s">
        <v>60</v>
      </c>
      <c r="E3" s="45"/>
      <c r="F3" s="45"/>
      <c r="G3" s="45"/>
      <c r="H3" s="45"/>
      <c r="J3" s="3"/>
      <c r="K3" s="3"/>
      <c r="L3" s="3"/>
      <c r="M3" s="3"/>
      <c r="N3" s="3"/>
      <c r="O3" s="3"/>
      <c r="P3" s="3"/>
    </row>
    <row r="4" customFormat="false" ht="6" hidden="false" customHeight="true" outlineLevel="0" collapsed="false"/>
    <row r="5" customFormat="false" ht="24" hidden="false" customHeight="true" outlineLevel="0" collapsed="false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J5" s="46" t="s">
        <v>61</v>
      </c>
      <c r="K5" s="46"/>
      <c r="L5" s="46"/>
      <c r="M5" s="46"/>
      <c r="N5" s="46"/>
      <c r="O5" s="46"/>
      <c r="P5" s="46"/>
    </row>
    <row r="6" customFormat="false" ht="24" hidden="false" customHeight="true" outlineLevel="0" collapsed="false">
      <c r="B6" s="9"/>
      <c r="C6" s="10" t="n">
        <v>46692</v>
      </c>
      <c r="D6" s="10" t="n">
        <v>46693</v>
      </c>
      <c r="E6" s="10" t="n">
        <v>46694</v>
      </c>
      <c r="F6" s="10" t="n">
        <v>46695</v>
      </c>
      <c r="G6" s="10" t="n">
        <v>46696</v>
      </c>
      <c r="H6" s="10" t="n">
        <v>46697</v>
      </c>
      <c r="J6" s="11"/>
      <c r="K6" s="11"/>
      <c r="L6" s="11"/>
      <c r="M6" s="11"/>
      <c r="N6" s="11"/>
      <c r="O6" s="11"/>
      <c r="P6" s="11"/>
    </row>
    <row r="7" customFormat="false" ht="24" hidden="false" customHeight="true" outlineLevel="0" collapsed="false">
      <c r="B7" s="12"/>
      <c r="C7" s="13" t="str">
        <f aca="false">IF(C6="","",IFERROR(INDEX(祝日!$C$5:$C$40,MATCH(C6,祝日!$A$5:$A$40,0)),""))</f>
        <v/>
      </c>
      <c r="D7" s="13" t="str">
        <f aca="false">IF(D6="","",IFERROR(INDEX(祝日!$C$5:$C$40,MATCH(D6,祝日!$A$5:$A$40,0)),""))</f>
        <v/>
      </c>
      <c r="E7" s="13" t="str">
        <f aca="false">IF(E6="","",IFERROR(INDEX(祝日!$C$5:$C$40,MATCH(E6,祝日!$A$5:$A$40,0)),""))</f>
        <v>文化の日</v>
      </c>
      <c r="F7" s="13" t="str">
        <f aca="false">IF(F6="","",IFERROR(INDEX(祝日!$C$5:$C$40,MATCH(F6,祝日!$A$5:$A$40,0)),""))</f>
        <v/>
      </c>
      <c r="G7" s="13" t="str">
        <f aca="false">IF(G6="","",IFERROR(INDEX(祝日!$C$5:$C$40,MATCH(G6,祝日!$A$5:$A$40,0)),""))</f>
        <v/>
      </c>
      <c r="H7" s="13" t="str">
        <f aca="false">IF(H6="","",IFERROR(INDEX(祝日!$C$5:$C$40,MATCH(H6,祝日!$A$5:$A$40,0)),""))</f>
        <v/>
      </c>
      <c r="J7" s="11"/>
      <c r="K7" s="11"/>
      <c r="L7" s="11"/>
      <c r="M7" s="11"/>
      <c r="N7" s="11"/>
      <c r="O7" s="11"/>
      <c r="P7" s="11"/>
    </row>
    <row r="8" customFormat="false" ht="24" hidden="false" customHeight="true" outlineLevel="0" collapsed="false">
      <c r="B8" s="14"/>
      <c r="C8" s="13"/>
      <c r="D8" s="13"/>
      <c r="E8" s="13"/>
      <c r="F8" s="13"/>
      <c r="G8" s="13"/>
      <c r="H8" s="13"/>
      <c r="J8" s="11"/>
      <c r="K8" s="11"/>
      <c r="L8" s="11"/>
      <c r="M8" s="11"/>
      <c r="N8" s="11"/>
      <c r="O8" s="11"/>
      <c r="P8" s="11"/>
    </row>
    <row r="9" customFormat="false" ht="24" hidden="false" customHeight="true" outlineLevel="0" collapsed="false">
      <c r="B9" s="10" t="n">
        <v>46698</v>
      </c>
      <c r="C9" s="10" t="n">
        <v>46699</v>
      </c>
      <c r="D9" s="10" t="n">
        <v>46700</v>
      </c>
      <c r="E9" s="10" t="n">
        <v>46701</v>
      </c>
      <c r="F9" s="10" t="n">
        <v>46702</v>
      </c>
      <c r="G9" s="10" t="n">
        <v>46703</v>
      </c>
      <c r="H9" s="10" t="n">
        <v>46704</v>
      </c>
    </row>
    <row r="10" customFormat="false" ht="24" hidden="false" customHeight="true" outlineLevel="0" collapsed="false">
      <c r="B10" s="15" t="str">
        <f aca="false">IF(B9="","",IFERROR(INDEX(祝日!$C$5:$C$40,MATCH(B9,祝日!$A$5:$A$40,0)),""))</f>
        <v/>
      </c>
      <c r="C10" s="15" t="str">
        <f aca="false">IF(C9="","",IFERROR(INDEX(祝日!$C$5:$C$40,MATCH(C9,祝日!$A$5:$A$40,0)),""))</f>
        <v/>
      </c>
      <c r="D10" s="15" t="str">
        <f aca="false">IF(D9="","",IFERROR(INDEX(祝日!$C$5:$C$40,MATCH(D9,祝日!$A$5:$A$40,0)),""))</f>
        <v/>
      </c>
      <c r="E10" s="15" t="str">
        <f aca="false">IF(E9="","",IFERROR(INDEX(祝日!$C$5:$C$40,MATCH(E9,祝日!$A$5:$A$40,0)),""))</f>
        <v/>
      </c>
      <c r="F10" s="15" t="str">
        <f aca="false">IF(F9="","",IFERROR(INDEX(祝日!$C$5:$C$40,MATCH(F9,祝日!$A$5:$A$40,0)),""))</f>
        <v/>
      </c>
      <c r="G10" s="15" t="str">
        <f aca="false">IF(G9="","",IFERROR(INDEX(祝日!$C$5:$C$40,MATCH(G9,祝日!$A$5:$A$40,0)),""))</f>
        <v/>
      </c>
      <c r="H10" s="15" t="str">
        <f aca="false">IF(H9="","",IFERROR(INDEX(祝日!$C$5:$C$40,MATCH(H9,祝日!$A$5:$A$40,0)),""))</f>
        <v/>
      </c>
      <c r="J10" s="46" t="s">
        <v>62</v>
      </c>
      <c r="K10" s="46"/>
      <c r="L10" s="46"/>
      <c r="M10" s="46"/>
      <c r="N10" s="46"/>
      <c r="O10" s="46"/>
      <c r="P10" s="46"/>
    </row>
    <row r="11" customFormat="false" ht="24" hidden="false" customHeight="true" outlineLevel="0" collapsed="false">
      <c r="B11" s="15"/>
      <c r="C11" s="15"/>
      <c r="D11" s="15"/>
      <c r="E11" s="15"/>
      <c r="F11" s="15"/>
      <c r="G11" s="15"/>
      <c r="H11" s="15"/>
      <c r="J11" s="16" t="s">
        <v>12</v>
      </c>
      <c r="K11" s="11"/>
      <c r="L11" s="11"/>
      <c r="M11" s="11"/>
      <c r="N11" s="11"/>
      <c r="O11" s="11"/>
      <c r="P11" s="11"/>
    </row>
    <row r="12" customFormat="false" ht="24" hidden="false" customHeight="true" outlineLevel="0" collapsed="false">
      <c r="B12" s="10" t="n">
        <v>46705</v>
      </c>
      <c r="C12" s="10" t="n">
        <v>46706</v>
      </c>
      <c r="D12" s="10" t="n">
        <v>46707</v>
      </c>
      <c r="E12" s="10" t="n">
        <v>46708</v>
      </c>
      <c r="F12" s="10" t="n">
        <v>46709</v>
      </c>
      <c r="G12" s="10" t="n">
        <v>46710</v>
      </c>
      <c r="H12" s="10" t="n">
        <v>46711</v>
      </c>
      <c r="J12" s="16" t="s">
        <v>12</v>
      </c>
      <c r="K12" s="11"/>
      <c r="L12" s="11"/>
      <c r="M12" s="11"/>
      <c r="N12" s="11"/>
      <c r="O12" s="11"/>
      <c r="P12" s="11"/>
    </row>
    <row r="13" customFormat="false" ht="24" hidden="false" customHeight="true" outlineLevel="0" collapsed="false">
      <c r="B13" s="15" t="str">
        <f aca="false">IF(B12="","",IFERROR(INDEX(祝日!$C$5:$C$40,MATCH(B12,祝日!$A$5:$A$40,0)),""))</f>
        <v/>
      </c>
      <c r="C13" s="15" t="str">
        <f aca="false">IF(C12="","",IFERROR(INDEX(祝日!$C$5:$C$40,MATCH(C12,祝日!$A$5:$A$40,0)),""))</f>
        <v/>
      </c>
      <c r="D13" s="15" t="str">
        <f aca="false">IF(D12="","",IFERROR(INDEX(祝日!$C$5:$C$40,MATCH(D12,祝日!$A$5:$A$40,0)),""))</f>
        <v/>
      </c>
      <c r="E13" s="15" t="str">
        <f aca="false">IF(E12="","",IFERROR(INDEX(祝日!$C$5:$C$40,MATCH(E12,祝日!$A$5:$A$40,0)),""))</f>
        <v/>
      </c>
      <c r="F13" s="15" t="str">
        <f aca="false">IF(F12="","",IFERROR(INDEX(祝日!$C$5:$C$40,MATCH(F12,祝日!$A$5:$A$40,0)),""))</f>
        <v/>
      </c>
      <c r="G13" s="15" t="str">
        <f aca="false">IF(G12="","",IFERROR(INDEX(祝日!$C$5:$C$40,MATCH(G12,祝日!$A$5:$A$40,0)),""))</f>
        <v/>
      </c>
      <c r="H13" s="15" t="str">
        <f aca="false">IF(H12="","",IFERROR(INDEX(祝日!$C$5:$C$40,MATCH(H12,祝日!$A$5:$A$40,0)),""))</f>
        <v/>
      </c>
      <c r="J13" s="16" t="s">
        <v>12</v>
      </c>
      <c r="K13" s="11"/>
      <c r="L13" s="11"/>
      <c r="M13" s="11"/>
      <c r="N13" s="11"/>
      <c r="O13" s="11"/>
      <c r="P13" s="11"/>
    </row>
    <row r="14" customFormat="false" ht="24" hidden="false" customHeight="true" outlineLevel="0" collapsed="false">
      <c r="B14" s="15"/>
      <c r="C14" s="15"/>
      <c r="D14" s="15"/>
      <c r="E14" s="15"/>
      <c r="F14" s="15"/>
      <c r="G14" s="15"/>
      <c r="H14" s="15"/>
      <c r="J14" s="16" t="s">
        <v>12</v>
      </c>
      <c r="K14" s="11"/>
      <c r="L14" s="11"/>
      <c r="M14" s="11"/>
      <c r="N14" s="11"/>
      <c r="O14" s="11"/>
      <c r="P14" s="11"/>
    </row>
    <row r="15" customFormat="false" ht="24" hidden="false" customHeight="true" outlineLevel="0" collapsed="false">
      <c r="B15" s="10" t="n">
        <v>46712</v>
      </c>
      <c r="C15" s="10" t="n">
        <v>46713</v>
      </c>
      <c r="D15" s="10" t="n">
        <v>46714</v>
      </c>
      <c r="E15" s="10" t="n">
        <v>46715</v>
      </c>
      <c r="F15" s="10" t="n">
        <v>46716</v>
      </c>
      <c r="G15" s="10" t="n">
        <v>46717</v>
      </c>
      <c r="H15" s="10" t="n">
        <v>46718</v>
      </c>
      <c r="J15" s="16" t="s">
        <v>12</v>
      </c>
      <c r="K15" s="11"/>
      <c r="L15" s="11"/>
      <c r="M15" s="11"/>
      <c r="N15" s="11"/>
      <c r="O15" s="11"/>
      <c r="P15" s="11"/>
    </row>
    <row r="16" customFormat="false" ht="24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>勤労感謝の日</v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  <c r="J16" s="16" t="s">
        <v>12</v>
      </c>
      <c r="K16" s="11"/>
      <c r="L16" s="11"/>
      <c r="M16" s="11"/>
      <c r="N16" s="11"/>
      <c r="O16" s="11"/>
      <c r="P16" s="11"/>
    </row>
    <row r="17" customFormat="false" ht="24" hidden="false" customHeight="true" outlineLevel="0" collapsed="false">
      <c r="B17" s="15"/>
      <c r="C17" s="15"/>
      <c r="D17" s="15"/>
      <c r="E17" s="15"/>
      <c r="F17" s="15"/>
      <c r="G17" s="15"/>
      <c r="H17" s="15"/>
      <c r="J17" s="16" t="s">
        <v>12</v>
      </c>
      <c r="K17" s="11"/>
      <c r="L17" s="11"/>
      <c r="M17" s="11"/>
      <c r="N17" s="11"/>
      <c r="O17" s="11"/>
      <c r="P17" s="11"/>
    </row>
    <row r="18" customFormat="false" ht="24" hidden="false" customHeight="true" outlineLevel="0" collapsed="false">
      <c r="B18" s="10" t="n">
        <v>46719</v>
      </c>
      <c r="C18" s="10" t="n">
        <v>46720</v>
      </c>
      <c r="D18" s="10" t="n">
        <v>46721</v>
      </c>
      <c r="E18" s="9"/>
      <c r="F18" s="9"/>
      <c r="G18" s="9"/>
      <c r="H18" s="9"/>
    </row>
    <row r="19" customFormat="false" ht="24" hidden="false" customHeight="true" outlineLevel="0" collapsed="false">
      <c r="B19" s="15" t="str">
        <f aca="false">IF(B18="","",IFERROR(INDEX(祝日!$C$5:$C$40,MATCH(B18,祝日!$A$5:$A$40,0)),""))</f>
        <v/>
      </c>
      <c r="C19" s="15" t="str">
        <f aca="false">IF(C18="","",IFERROR(INDEX(祝日!$C$5:$C$40,MATCH(C18,祝日!$A$5:$A$40,0)),""))</f>
        <v/>
      </c>
      <c r="D19" s="15" t="str">
        <f aca="false">IF(D18="","",IFERROR(INDEX(祝日!$C$5:$C$40,MATCH(D18,祝日!$A$5:$A$40,0)),""))</f>
        <v/>
      </c>
      <c r="E19" s="12"/>
      <c r="F19" s="12"/>
      <c r="G19" s="12"/>
      <c r="H19" s="12"/>
      <c r="J19" s="46" t="s">
        <v>63</v>
      </c>
      <c r="K19" s="46"/>
      <c r="L19" s="46"/>
      <c r="M19" s="46"/>
      <c r="N19" s="46"/>
      <c r="O19" s="46"/>
      <c r="P19" s="46"/>
    </row>
    <row r="20" customFormat="false" ht="24" hidden="false" customHeight="true" outlineLevel="0" collapsed="false">
      <c r="B20" s="15"/>
      <c r="C20" s="15"/>
      <c r="D20" s="15"/>
      <c r="E20" s="14"/>
      <c r="F20" s="14"/>
      <c r="G20" s="14"/>
      <c r="H20" s="14"/>
      <c r="J20" s="11"/>
      <c r="K20" s="11"/>
      <c r="L20" s="11"/>
      <c r="M20" s="11"/>
      <c r="N20" s="11"/>
      <c r="O20" s="11"/>
      <c r="P20" s="11"/>
    </row>
    <row r="21" customFormat="false" ht="24" hidden="false" customHeight="true" outlineLevel="0" collapsed="false">
      <c r="B21" s="9"/>
      <c r="C21" s="9"/>
      <c r="D21" s="9"/>
      <c r="E21" s="9"/>
      <c r="F21" s="9"/>
      <c r="G21" s="9"/>
      <c r="H21" s="9"/>
      <c r="J21" s="11"/>
      <c r="K21" s="11"/>
      <c r="L21" s="11"/>
      <c r="M21" s="11"/>
      <c r="N21" s="11"/>
      <c r="O21" s="11"/>
      <c r="P21" s="11"/>
    </row>
    <row r="22" customFormat="false" ht="24" hidden="false" customHeight="true" outlineLevel="0" collapsed="false">
      <c r="B22" s="12"/>
      <c r="C22" s="12"/>
      <c r="D22" s="12"/>
      <c r="E22" s="12"/>
      <c r="F22" s="12"/>
      <c r="G22" s="12"/>
      <c r="H22" s="12"/>
      <c r="J22" s="11"/>
      <c r="K22" s="11"/>
      <c r="L22" s="11"/>
      <c r="M22" s="11"/>
      <c r="N22" s="11"/>
      <c r="O22" s="11"/>
      <c r="P22" s="11"/>
    </row>
    <row r="23" customFormat="false" ht="24" hidden="false" customHeight="true" outlineLevel="0" collapsed="false">
      <c r="B23" s="14"/>
      <c r="C23" s="14"/>
      <c r="D23" s="14"/>
      <c r="E23" s="14"/>
      <c r="F23" s="14"/>
      <c r="G23" s="14"/>
      <c r="H23" s="14"/>
      <c r="J23" s="11"/>
      <c r="K23" s="11"/>
      <c r="L23" s="11"/>
      <c r="M23" s="11"/>
      <c r="N23" s="11"/>
      <c r="O23" s="11"/>
      <c r="P23" s="11"/>
    </row>
  </sheetData>
  <mergeCells count="37">
    <mergeCell ref="B2:C3"/>
    <mergeCell ref="D2:H2"/>
    <mergeCell ref="J2:P3"/>
    <mergeCell ref="D3:H3"/>
    <mergeCell ref="J5:P5"/>
    <mergeCell ref="C7:C8"/>
    <mergeCell ref="D7:D8"/>
    <mergeCell ref="E7:E8"/>
    <mergeCell ref="F7:F8"/>
    <mergeCell ref="G7:G8"/>
    <mergeCell ref="H7:H8"/>
    <mergeCell ref="B10:B11"/>
    <mergeCell ref="C10:C11"/>
    <mergeCell ref="D10:D11"/>
    <mergeCell ref="E10:E11"/>
    <mergeCell ref="F10:F11"/>
    <mergeCell ref="G10:G11"/>
    <mergeCell ref="H10:H11"/>
    <mergeCell ref="J10:P10"/>
    <mergeCell ref="B13:B14"/>
    <mergeCell ref="C13:C14"/>
    <mergeCell ref="D13:D14"/>
    <mergeCell ref="E13:E14"/>
    <mergeCell ref="F13:F14"/>
    <mergeCell ref="G13:G14"/>
    <mergeCell ref="H13:H14"/>
    <mergeCell ref="B16:B17"/>
    <mergeCell ref="C16:C17"/>
    <mergeCell ref="D16:D17"/>
    <mergeCell ref="E16:E17"/>
    <mergeCell ref="F16:F17"/>
    <mergeCell ref="G16:G17"/>
    <mergeCell ref="H16:H17"/>
    <mergeCell ref="B19:B20"/>
    <mergeCell ref="C19:C20"/>
    <mergeCell ref="D19:D20"/>
    <mergeCell ref="J19:P19"/>
  </mergeCells>
  <conditionalFormatting sqref="B6:H6">
    <cfRule type="expression" priority="2" aboveAverage="0" equalAverage="0" bottom="0" percent="0" rank="0" text="" dxfId="0">
      <formula>AND(ISNUMBER(B6),COUNTIF(祝日!$A$5:$A$40,B6)&gt;0)</formula>
    </cfRule>
    <cfRule type="expression" priority="3" aboveAverage="0" equalAverage="0" bottom="0" percent="0" rank="0" text="" dxfId="1">
      <formula>AND(ISNUMBER(B6),WEEKDAY(B6)=1)</formula>
    </cfRule>
    <cfRule type="expression" priority="4" aboveAverage="0" equalAverage="0" bottom="0" percent="0" rank="0" text="" dxfId="2">
      <formula>AND(ISNUMBER(B6),WEEKDAY(B6)=7)</formula>
    </cfRule>
  </conditionalFormatting>
  <conditionalFormatting sqref="B7:H8">
    <cfRule type="expression" priority="5" aboveAverage="0" equalAverage="0" bottom="0" percent="0" rank="0" text="" dxfId="3">
      <formula>AND(ISNUMBER(B6),OR(WEEKDAY(B6)=1,COUNTIF(祝日!$A$5:$A$40,B6)&gt;0))</formula>
    </cfRule>
  </conditionalFormatting>
  <conditionalFormatting sqref="B9:H9">
    <cfRule type="expression" priority="6" aboveAverage="0" equalAverage="0" bottom="0" percent="0" rank="0" text="" dxfId="0">
      <formula>AND(ISNUMBER(B9),COUNTIF(祝日!$A$5:$A$40,B9)&gt;0)</formula>
    </cfRule>
    <cfRule type="expression" priority="7" aboveAverage="0" equalAverage="0" bottom="0" percent="0" rank="0" text="" dxfId="1">
      <formula>AND(ISNUMBER(B9),WEEKDAY(B9)=1)</formula>
    </cfRule>
    <cfRule type="expression" priority="8" aboveAverage="0" equalAverage="0" bottom="0" percent="0" rank="0" text="" dxfId="2">
      <formula>AND(ISNUMBER(B9),WEEKDAY(B9)=7)</formula>
    </cfRule>
  </conditionalFormatting>
  <conditionalFormatting sqref="B10:H11">
    <cfRule type="expression" priority="9" aboveAverage="0" equalAverage="0" bottom="0" percent="0" rank="0" text="" dxfId="3">
      <formula>AND(ISNUMBER(B9),OR(WEEKDAY(B9)=1,COUNTIF(祝日!$A$5:$A$40,B9)&gt;0))</formula>
    </cfRule>
  </conditionalFormatting>
  <conditionalFormatting sqref="B12:H12">
    <cfRule type="expression" priority="10" aboveAverage="0" equalAverage="0" bottom="0" percent="0" rank="0" text="" dxfId="0">
      <formula>AND(ISNUMBER(B12),COUNTIF(祝日!$A$5:$A$40,B12)&gt;0)</formula>
    </cfRule>
    <cfRule type="expression" priority="11" aboveAverage="0" equalAverage="0" bottom="0" percent="0" rank="0" text="" dxfId="1">
      <formula>AND(ISNUMBER(B12),WEEKDAY(B12)=1)</formula>
    </cfRule>
    <cfRule type="expression" priority="12" aboveAverage="0" equalAverage="0" bottom="0" percent="0" rank="0" text="" dxfId="2">
      <formula>AND(ISNUMBER(B12),WEEKDAY(B12)=7)</formula>
    </cfRule>
  </conditionalFormatting>
  <conditionalFormatting sqref="B13:H14">
    <cfRule type="expression" priority="13" aboveAverage="0" equalAverage="0" bottom="0" percent="0" rank="0" text="" dxfId="3">
      <formula>AND(ISNUMBER(B12),OR(WEEKDAY(B12)=1,COUNTIF(祝日!$A$5:$A$40,B12)&gt;0))</formula>
    </cfRule>
  </conditionalFormatting>
  <conditionalFormatting sqref="B15:H15">
    <cfRule type="expression" priority="14" aboveAverage="0" equalAverage="0" bottom="0" percent="0" rank="0" text="" dxfId="0">
      <formula>AND(ISNUMBER(B15),COUNTIF(祝日!$A$5:$A$40,B15)&gt;0)</formula>
    </cfRule>
    <cfRule type="expression" priority="15" aboveAverage="0" equalAverage="0" bottom="0" percent="0" rank="0" text="" dxfId="1">
      <formula>AND(ISNUMBER(B15),WEEKDAY(B15)=1)</formula>
    </cfRule>
    <cfRule type="expression" priority="16" aboveAverage="0" equalAverage="0" bottom="0" percent="0" rank="0" text="" dxfId="2">
      <formula>AND(ISNUMBER(B15),WEEKDAY(B15)=7)</formula>
    </cfRule>
  </conditionalFormatting>
  <conditionalFormatting sqref="B16:H17">
    <cfRule type="expression" priority="17" aboveAverage="0" equalAverage="0" bottom="0" percent="0" rank="0" text="" dxfId="3">
      <formula>AND(ISNUMBER(B15),OR(WEEKDAY(B15)=1,COUNTIF(祝日!$A$5:$A$40,B15)&gt;0))</formula>
    </cfRule>
  </conditionalFormatting>
  <conditionalFormatting sqref="B18:H18">
    <cfRule type="expression" priority="18" aboveAverage="0" equalAverage="0" bottom="0" percent="0" rank="0" text="" dxfId="0">
      <formula>AND(ISNUMBER(B18),COUNTIF(祝日!$A$5:$A$40,B18)&gt;0)</formula>
    </cfRule>
    <cfRule type="expression" priority="19" aboveAverage="0" equalAverage="0" bottom="0" percent="0" rank="0" text="" dxfId="1">
      <formula>AND(ISNUMBER(B18),WEEKDAY(B18)=1)</formula>
    </cfRule>
    <cfRule type="expression" priority="20" aboveAverage="0" equalAverage="0" bottom="0" percent="0" rank="0" text="" dxfId="2">
      <formula>AND(ISNUMBER(B18),WEEKDAY(B18)=7)</formula>
    </cfRule>
  </conditionalFormatting>
  <conditionalFormatting sqref="B19:H20">
    <cfRule type="expression" priority="21" aboveAverage="0" equalAverage="0" bottom="0" percent="0" rank="0" text="" dxfId="3">
      <formula>AND(ISNUMBER(B18),OR(WEEKDAY(B18)=1,COUNTIF(祝日!$A$5:$A$40,B18)&gt;0))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3">
    <cfRule type="expression" priority="25" aboveAverage="0" equalAverage="0" bottom="0" percent="0" rank="0" text="" dxfId="3">
      <formula>AND(ISNUMBER(B21),OR(WEEKDAY(B21)=1,COUNTIF(祝日!$A$5:$A$40,B21)&gt;0))</formula>
    </cfRule>
  </conditionalFormatting>
  <dataValidations count="1">
    <dataValidation allowBlank="true" errorStyle="stop" operator="between" showDropDown="false" showErrorMessage="false" showInputMessage="false" sqref="J11:J17" type="list">
      <formula1>"☐,☑"</formula1>
      <formula2>0</formula2>
    </dataValidation>
  </dataValidation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5C9E"/>
    <pageSetUpPr fitToPage="true"/>
  </sheetPr>
  <dimension ref="B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8" min="2" style="0" width="9"/>
    <col collapsed="false" customWidth="true" hidden="false" outlineLevel="0" max="9" min="9" style="0" width="4"/>
    <col collapsed="false" customWidth="true" hidden="false" outlineLevel="0" max="10" min="10" style="0" width="3.2"/>
    <col collapsed="false" customWidth="true" hidden="false" outlineLevel="0" max="16" min="11" style="0" width="9.51"/>
    <col collapsed="false" customWidth="true" hidden="false" outlineLevel="0" max="17" min="17" style="0" width="1.51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47" t="n">
        <v>12</v>
      </c>
      <c r="C2" s="47"/>
      <c r="D2" s="2" t="s">
        <v>64</v>
      </c>
      <c r="E2" s="2"/>
      <c r="F2" s="2"/>
      <c r="G2" s="2"/>
      <c r="H2" s="2"/>
      <c r="J2" s="3" t="s">
        <v>1</v>
      </c>
      <c r="K2" s="3"/>
      <c r="L2" s="3"/>
      <c r="M2" s="3"/>
      <c r="N2" s="3"/>
      <c r="O2" s="3"/>
      <c r="P2" s="3"/>
    </row>
    <row r="3" customFormat="false" ht="19.5" hidden="false" customHeight="true" outlineLevel="0" collapsed="false">
      <c r="B3" s="47"/>
      <c r="C3" s="47"/>
      <c r="D3" s="48" t="s">
        <v>65</v>
      </c>
      <c r="E3" s="48"/>
      <c r="F3" s="48"/>
      <c r="G3" s="48"/>
      <c r="H3" s="48"/>
      <c r="J3" s="3"/>
      <c r="K3" s="3"/>
      <c r="L3" s="3"/>
      <c r="M3" s="3"/>
      <c r="N3" s="3"/>
      <c r="O3" s="3"/>
      <c r="P3" s="3"/>
    </row>
    <row r="4" customFormat="false" ht="6" hidden="false" customHeight="true" outlineLevel="0" collapsed="false"/>
    <row r="5" customFormat="false" ht="24" hidden="false" customHeight="true" outlineLevel="0" collapsed="false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  <c r="J5" s="49" t="s">
        <v>66</v>
      </c>
      <c r="K5" s="49"/>
      <c r="L5" s="49"/>
      <c r="M5" s="49"/>
      <c r="N5" s="49"/>
      <c r="O5" s="49"/>
      <c r="P5" s="49"/>
    </row>
    <row r="6" customFormat="false" ht="24" hidden="false" customHeight="true" outlineLevel="0" collapsed="false">
      <c r="B6" s="9"/>
      <c r="C6" s="9"/>
      <c r="D6" s="9"/>
      <c r="E6" s="10" t="n">
        <v>46722</v>
      </c>
      <c r="F6" s="10" t="n">
        <v>46723</v>
      </c>
      <c r="G6" s="10" t="n">
        <v>46724</v>
      </c>
      <c r="H6" s="10" t="n">
        <v>46725</v>
      </c>
      <c r="J6" s="11"/>
      <c r="K6" s="11"/>
      <c r="L6" s="11"/>
      <c r="M6" s="11"/>
      <c r="N6" s="11"/>
      <c r="O6" s="11"/>
      <c r="P6" s="11"/>
    </row>
    <row r="7" customFormat="false" ht="24" hidden="false" customHeight="true" outlineLevel="0" collapsed="false">
      <c r="B7" s="12"/>
      <c r="C7" s="12"/>
      <c r="D7" s="12"/>
      <c r="E7" s="13" t="str">
        <f aca="false">IF(E6="","",IFERROR(INDEX(祝日!$C$5:$C$40,MATCH(E6,祝日!$A$5:$A$40,0)),""))</f>
        <v/>
      </c>
      <c r="F7" s="13" t="str">
        <f aca="false">IF(F6="","",IFERROR(INDEX(祝日!$C$5:$C$40,MATCH(F6,祝日!$A$5:$A$40,0)),""))</f>
        <v/>
      </c>
      <c r="G7" s="13" t="str">
        <f aca="false">IF(G6="","",IFERROR(INDEX(祝日!$C$5:$C$40,MATCH(G6,祝日!$A$5:$A$40,0)),""))</f>
        <v/>
      </c>
      <c r="H7" s="13" t="str">
        <f aca="false">IF(H6="","",IFERROR(INDEX(祝日!$C$5:$C$40,MATCH(H6,祝日!$A$5:$A$40,0)),""))</f>
        <v/>
      </c>
      <c r="J7" s="11"/>
      <c r="K7" s="11"/>
      <c r="L7" s="11"/>
      <c r="M7" s="11"/>
      <c r="N7" s="11"/>
      <c r="O7" s="11"/>
      <c r="P7" s="11"/>
    </row>
    <row r="8" customFormat="false" ht="24" hidden="false" customHeight="true" outlineLevel="0" collapsed="false">
      <c r="B8" s="14"/>
      <c r="C8" s="14"/>
      <c r="D8" s="14"/>
      <c r="E8" s="13"/>
      <c r="F8" s="13"/>
      <c r="G8" s="13"/>
      <c r="H8" s="13"/>
      <c r="J8" s="11"/>
      <c r="K8" s="11"/>
      <c r="L8" s="11"/>
      <c r="M8" s="11"/>
      <c r="N8" s="11"/>
      <c r="O8" s="11"/>
      <c r="P8" s="11"/>
    </row>
    <row r="9" customFormat="false" ht="24" hidden="false" customHeight="true" outlineLevel="0" collapsed="false">
      <c r="B9" s="10" t="n">
        <v>46726</v>
      </c>
      <c r="C9" s="10" t="n">
        <v>46727</v>
      </c>
      <c r="D9" s="10" t="n">
        <v>46728</v>
      </c>
      <c r="E9" s="10" t="n">
        <v>46729</v>
      </c>
      <c r="F9" s="10" t="n">
        <v>46730</v>
      </c>
      <c r="G9" s="10" t="n">
        <v>46731</v>
      </c>
      <c r="H9" s="10" t="n">
        <v>46732</v>
      </c>
    </row>
    <row r="10" customFormat="false" ht="24" hidden="false" customHeight="true" outlineLevel="0" collapsed="false">
      <c r="B10" s="15" t="str">
        <f aca="false">IF(B9="","",IFERROR(INDEX(祝日!$C$5:$C$40,MATCH(B9,祝日!$A$5:$A$40,0)),""))</f>
        <v/>
      </c>
      <c r="C10" s="15" t="str">
        <f aca="false">IF(C9="","",IFERROR(INDEX(祝日!$C$5:$C$40,MATCH(C9,祝日!$A$5:$A$40,0)),""))</f>
        <v/>
      </c>
      <c r="D10" s="15" t="str">
        <f aca="false">IF(D9="","",IFERROR(INDEX(祝日!$C$5:$C$40,MATCH(D9,祝日!$A$5:$A$40,0)),""))</f>
        <v/>
      </c>
      <c r="E10" s="15" t="str">
        <f aca="false">IF(E9="","",IFERROR(INDEX(祝日!$C$5:$C$40,MATCH(E9,祝日!$A$5:$A$40,0)),""))</f>
        <v/>
      </c>
      <c r="F10" s="15" t="str">
        <f aca="false">IF(F9="","",IFERROR(INDEX(祝日!$C$5:$C$40,MATCH(F9,祝日!$A$5:$A$40,0)),""))</f>
        <v/>
      </c>
      <c r="G10" s="15" t="str">
        <f aca="false">IF(G9="","",IFERROR(INDEX(祝日!$C$5:$C$40,MATCH(G9,祝日!$A$5:$A$40,0)),""))</f>
        <v/>
      </c>
      <c r="H10" s="15" t="str">
        <f aca="false">IF(H9="","",IFERROR(INDEX(祝日!$C$5:$C$40,MATCH(H9,祝日!$A$5:$A$40,0)),""))</f>
        <v/>
      </c>
      <c r="J10" s="49" t="s">
        <v>67</v>
      </c>
      <c r="K10" s="49"/>
      <c r="L10" s="49"/>
      <c r="M10" s="49"/>
      <c r="N10" s="49"/>
      <c r="O10" s="49"/>
      <c r="P10" s="49"/>
    </row>
    <row r="11" customFormat="false" ht="24" hidden="false" customHeight="true" outlineLevel="0" collapsed="false">
      <c r="B11" s="15"/>
      <c r="C11" s="15"/>
      <c r="D11" s="15"/>
      <c r="E11" s="15"/>
      <c r="F11" s="15"/>
      <c r="G11" s="15"/>
      <c r="H11" s="15"/>
      <c r="J11" s="16" t="s">
        <v>12</v>
      </c>
      <c r="K11" s="11"/>
      <c r="L11" s="11"/>
      <c r="M11" s="11"/>
      <c r="N11" s="11"/>
      <c r="O11" s="11"/>
      <c r="P11" s="11"/>
    </row>
    <row r="12" customFormat="false" ht="24" hidden="false" customHeight="true" outlineLevel="0" collapsed="false">
      <c r="B12" s="10" t="n">
        <v>46733</v>
      </c>
      <c r="C12" s="10" t="n">
        <v>46734</v>
      </c>
      <c r="D12" s="10" t="n">
        <v>46735</v>
      </c>
      <c r="E12" s="10" t="n">
        <v>46736</v>
      </c>
      <c r="F12" s="10" t="n">
        <v>46737</v>
      </c>
      <c r="G12" s="10" t="n">
        <v>46738</v>
      </c>
      <c r="H12" s="10" t="n">
        <v>46739</v>
      </c>
      <c r="J12" s="16" t="s">
        <v>12</v>
      </c>
      <c r="K12" s="11"/>
      <c r="L12" s="11"/>
      <c r="M12" s="11"/>
      <c r="N12" s="11"/>
      <c r="O12" s="11"/>
      <c r="P12" s="11"/>
    </row>
    <row r="13" customFormat="false" ht="24" hidden="false" customHeight="true" outlineLevel="0" collapsed="false">
      <c r="B13" s="15" t="str">
        <f aca="false">IF(B12="","",IFERROR(INDEX(祝日!$C$5:$C$40,MATCH(B12,祝日!$A$5:$A$40,0)),""))</f>
        <v/>
      </c>
      <c r="C13" s="15" t="str">
        <f aca="false">IF(C12="","",IFERROR(INDEX(祝日!$C$5:$C$40,MATCH(C12,祝日!$A$5:$A$40,0)),""))</f>
        <v/>
      </c>
      <c r="D13" s="15" t="str">
        <f aca="false">IF(D12="","",IFERROR(INDEX(祝日!$C$5:$C$40,MATCH(D12,祝日!$A$5:$A$40,0)),""))</f>
        <v/>
      </c>
      <c r="E13" s="15" t="str">
        <f aca="false">IF(E12="","",IFERROR(INDEX(祝日!$C$5:$C$40,MATCH(E12,祝日!$A$5:$A$40,0)),""))</f>
        <v/>
      </c>
      <c r="F13" s="15" t="str">
        <f aca="false">IF(F12="","",IFERROR(INDEX(祝日!$C$5:$C$40,MATCH(F12,祝日!$A$5:$A$40,0)),""))</f>
        <v/>
      </c>
      <c r="G13" s="15" t="str">
        <f aca="false">IF(G12="","",IFERROR(INDEX(祝日!$C$5:$C$40,MATCH(G12,祝日!$A$5:$A$40,0)),""))</f>
        <v/>
      </c>
      <c r="H13" s="15" t="str">
        <f aca="false">IF(H12="","",IFERROR(INDEX(祝日!$C$5:$C$40,MATCH(H12,祝日!$A$5:$A$40,0)),""))</f>
        <v/>
      </c>
      <c r="J13" s="16" t="s">
        <v>12</v>
      </c>
      <c r="K13" s="11"/>
      <c r="L13" s="11"/>
      <c r="M13" s="11"/>
      <c r="N13" s="11"/>
      <c r="O13" s="11"/>
      <c r="P13" s="11"/>
    </row>
    <row r="14" customFormat="false" ht="24" hidden="false" customHeight="true" outlineLevel="0" collapsed="false">
      <c r="B14" s="15"/>
      <c r="C14" s="15"/>
      <c r="D14" s="15"/>
      <c r="E14" s="15"/>
      <c r="F14" s="15"/>
      <c r="G14" s="15"/>
      <c r="H14" s="15"/>
      <c r="J14" s="16" t="s">
        <v>12</v>
      </c>
      <c r="K14" s="11"/>
      <c r="L14" s="11"/>
      <c r="M14" s="11"/>
      <c r="N14" s="11"/>
      <c r="O14" s="11"/>
      <c r="P14" s="11"/>
    </row>
    <row r="15" customFormat="false" ht="24" hidden="false" customHeight="true" outlineLevel="0" collapsed="false">
      <c r="B15" s="10" t="n">
        <v>46740</v>
      </c>
      <c r="C15" s="10" t="n">
        <v>46741</v>
      </c>
      <c r="D15" s="10" t="n">
        <v>46742</v>
      </c>
      <c r="E15" s="10" t="n">
        <v>46743</v>
      </c>
      <c r="F15" s="10" t="n">
        <v>46744</v>
      </c>
      <c r="G15" s="10" t="n">
        <v>46745</v>
      </c>
      <c r="H15" s="10" t="n">
        <v>46746</v>
      </c>
      <c r="J15" s="16" t="s">
        <v>12</v>
      </c>
      <c r="K15" s="11"/>
      <c r="L15" s="11"/>
      <c r="M15" s="11"/>
      <c r="N15" s="11"/>
      <c r="O15" s="11"/>
      <c r="P15" s="11"/>
    </row>
    <row r="16" customFormat="false" ht="24" hidden="false" customHeight="true" outlineLevel="0" collapsed="false">
      <c r="B16" s="15" t="str">
        <f aca="false">IF(B15="","",IFERROR(INDEX(祝日!$C$5:$C$40,MATCH(B15,祝日!$A$5:$A$40,0)),""))</f>
        <v/>
      </c>
      <c r="C16" s="15" t="str">
        <f aca="false">IF(C15="","",IFERROR(INDEX(祝日!$C$5:$C$40,MATCH(C15,祝日!$A$5:$A$40,0)),""))</f>
        <v/>
      </c>
      <c r="D16" s="15" t="str">
        <f aca="false">IF(D15="","",IFERROR(INDEX(祝日!$C$5:$C$40,MATCH(D15,祝日!$A$5:$A$40,0)),""))</f>
        <v/>
      </c>
      <c r="E16" s="15" t="str">
        <f aca="false">IF(E15="","",IFERROR(INDEX(祝日!$C$5:$C$40,MATCH(E15,祝日!$A$5:$A$40,0)),""))</f>
        <v/>
      </c>
      <c r="F16" s="15" t="str">
        <f aca="false">IF(F15="","",IFERROR(INDEX(祝日!$C$5:$C$40,MATCH(F15,祝日!$A$5:$A$40,0)),""))</f>
        <v/>
      </c>
      <c r="G16" s="15" t="str">
        <f aca="false">IF(G15="","",IFERROR(INDEX(祝日!$C$5:$C$40,MATCH(G15,祝日!$A$5:$A$40,0)),""))</f>
        <v/>
      </c>
      <c r="H16" s="15" t="str">
        <f aca="false">IF(H15="","",IFERROR(INDEX(祝日!$C$5:$C$40,MATCH(H15,祝日!$A$5:$A$40,0)),""))</f>
        <v/>
      </c>
      <c r="J16" s="16" t="s">
        <v>12</v>
      </c>
      <c r="K16" s="11"/>
      <c r="L16" s="11"/>
      <c r="M16" s="11"/>
      <c r="N16" s="11"/>
      <c r="O16" s="11"/>
      <c r="P16" s="11"/>
    </row>
    <row r="17" customFormat="false" ht="24" hidden="false" customHeight="true" outlineLevel="0" collapsed="false">
      <c r="B17" s="15"/>
      <c r="C17" s="15"/>
      <c r="D17" s="15"/>
      <c r="E17" s="15"/>
      <c r="F17" s="15"/>
      <c r="G17" s="15"/>
      <c r="H17" s="15"/>
      <c r="J17" s="16" t="s">
        <v>12</v>
      </c>
      <c r="K17" s="11"/>
      <c r="L17" s="11"/>
      <c r="M17" s="11"/>
      <c r="N17" s="11"/>
      <c r="O17" s="11"/>
      <c r="P17" s="11"/>
    </row>
    <row r="18" customFormat="false" ht="24" hidden="false" customHeight="true" outlineLevel="0" collapsed="false">
      <c r="B18" s="10" t="n">
        <v>46747</v>
      </c>
      <c r="C18" s="10" t="n">
        <v>46748</v>
      </c>
      <c r="D18" s="10" t="n">
        <v>46749</v>
      </c>
      <c r="E18" s="10" t="n">
        <v>46750</v>
      </c>
      <c r="F18" s="10" t="n">
        <v>46751</v>
      </c>
      <c r="G18" s="10" t="n">
        <v>46752</v>
      </c>
      <c r="H18" s="9"/>
    </row>
    <row r="19" customFormat="false" ht="24" hidden="false" customHeight="true" outlineLevel="0" collapsed="false">
      <c r="B19" s="15" t="str">
        <f aca="false">IF(B18="","",IFERROR(INDEX(祝日!$C$5:$C$40,MATCH(B18,祝日!$A$5:$A$40,0)),""))</f>
        <v/>
      </c>
      <c r="C19" s="15" t="str">
        <f aca="false">IF(C18="","",IFERROR(INDEX(祝日!$C$5:$C$40,MATCH(C18,祝日!$A$5:$A$40,0)),""))</f>
        <v/>
      </c>
      <c r="D19" s="15" t="str">
        <f aca="false">IF(D18="","",IFERROR(INDEX(祝日!$C$5:$C$40,MATCH(D18,祝日!$A$5:$A$40,0)),""))</f>
        <v/>
      </c>
      <c r="E19" s="15" t="str">
        <f aca="false">IF(E18="","",IFERROR(INDEX(祝日!$C$5:$C$40,MATCH(E18,祝日!$A$5:$A$40,0)),""))</f>
        <v/>
      </c>
      <c r="F19" s="15" t="str">
        <f aca="false">IF(F18="","",IFERROR(INDEX(祝日!$C$5:$C$40,MATCH(F18,祝日!$A$5:$A$40,0)),""))</f>
        <v/>
      </c>
      <c r="G19" s="15" t="str">
        <f aca="false">IF(G18="","",IFERROR(INDEX(祝日!$C$5:$C$40,MATCH(G18,祝日!$A$5:$A$40,0)),""))</f>
        <v/>
      </c>
      <c r="H19" s="12"/>
      <c r="J19" s="49" t="s">
        <v>68</v>
      </c>
      <c r="K19" s="49"/>
      <c r="L19" s="49"/>
      <c r="M19" s="49"/>
      <c r="N19" s="49"/>
      <c r="O19" s="49"/>
      <c r="P19" s="49"/>
    </row>
    <row r="20" customFormat="false" ht="24" hidden="false" customHeight="true" outlineLevel="0" collapsed="false">
      <c r="B20" s="15"/>
      <c r="C20" s="15"/>
      <c r="D20" s="15"/>
      <c r="E20" s="15"/>
      <c r="F20" s="15"/>
      <c r="G20" s="15"/>
      <c r="H20" s="14"/>
      <c r="J20" s="11"/>
      <c r="K20" s="11"/>
      <c r="L20" s="11"/>
      <c r="M20" s="11"/>
      <c r="N20" s="11"/>
      <c r="O20" s="11"/>
      <c r="P20" s="11"/>
    </row>
    <row r="21" customFormat="false" ht="24" hidden="false" customHeight="true" outlineLevel="0" collapsed="false">
      <c r="B21" s="9"/>
      <c r="C21" s="9"/>
      <c r="D21" s="9"/>
      <c r="E21" s="9"/>
      <c r="F21" s="9"/>
      <c r="G21" s="9"/>
      <c r="H21" s="9"/>
      <c r="J21" s="11"/>
      <c r="K21" s="11"/>
      <c r="L21" s="11"/>
      <c r="M21" s="11"/>
      <c r="N21" s="11"/>
      <c r="O21" s="11"/>
      <c r="P21" s="11"/>
    </row>
    <row r="22" customFormat="false" ht="24" hidden="false" customHeight="true" outlineLevel="0" collapsed="false">
      <c r="B22" s="12"/>
      <c r="C22" s="12"/>
      <c r="D22" s="12"/>
      <c r="E22" s="12"/>
      <c r="F22" s="12"/>
      <c r="G22" s="12"/>
      <c r="H22" s="12"/>
      <c r="J22" s="11"/>
      <c r="K22" s="11"/>
      <c r="L22" s="11"/>
      <c r="M22" s="11"/>
      <c r="N22" s="11"/>
      <c r="O22" s="11"/>
      <c r="P22" s="11"/>
    </row>
    <row r="23" customFormat="false" ht="24" hidden="false" customHeight="true" outlineLevel="0" collapsed="false">
      <c r="B23" s="14"/>
      <c r="C23" s="14"/>
      <c r="D23" s="14"/>
      <c r="E23" s="14"/>
      <c r="F23" s="14"/>
      <c r="G23" s="14"/>
      <c r="H23" s="14"/>
      <c r="J23" s="11"/>
      <c r="K23" s="11"/>
      <c r="L23" s="11"/>
      <c r="M23" s="11"/>
      <c r="N23" s="11"/>
      <c r="O23" s="11"/>
      <c r="P23" s="11"/>
    </row>
  </sheetData>
  <mergeCells count="38">
    <mergeCell ref="B2:C3"/>
    <mergeCell ref="D2:H2"/>
    <mergeCell ref="J2:P3"/>
    <mergeCell ref="D3:H3"/>
    <mergeCell ref="J5:P5"/>
    <mergeCell ref="E7:E8"/>
    <mergeCell ref="F7:F8"/>
    <mergeCell ref="G7:G8"/>
    <mergeCell ref="H7:H8"/>
    <mergeCell ref="B10:B11"/>
    <mergeCell ref="C10:C11"/>
    <mergeCell ref="D10:D11"/>
    <mergeCell ref="E10:E11"/>
    <mergeCell ref="F10:F11"/>
    <mergeCell ref="G10:G11"/>
    <mergeCell ref="H10:H11"/>
    <mergeCell ref="J10:P10"/>
    <mergeCell ref="B13:B14"/>
    <mergeCell ref="C13:C14"/>
    <mergeCell ref="D13:D14"/>
    <mergeCell ref="E13:E14"/>
    <mergeCell ref="F13:F14"/>
    <mergeCell ref="G13:G14"/>
    <mergeCell ref="H13:H14"/>
    <mergeCell ref="B16:B17"/>
    <mergeCell ref="C16:C17"/>
    <mergeCell ref="D16:D17"/>
    <mergeCell ref="E16:E17"/>
    <mergeCell ref="F16:F17"/>
    <mergeCell ref="G16:G17"/>
    <mergeCell ref="H16:H17"/>
    <mergeCell ref="B19:B20"/>
    <mergeCell ref="C19:C20"/>
    <mergeCell ref="D19:D20"/>
    <mergeCell ref="E19:E20"/>
    <mergeCell ref="F19:F20"/>
    <mergeCell ref="G19:G20"/>
    <mergeCell ref="J19:P19"/>
  </mergeCells>
  <conditionalFormatting sqref="B6:H6">
    <cfRule type="expression" priority="2" aboveAverage="0" equalAverage="0" bottom="0" percent="0" rank="0" text="" dxfId="0">
      <formula>AND(ISNUMBER(B6),COUNTIF(祝日!$A$5:$A$40,B6)&gt;0)</formula>
    </cfRule>
    <cfRule type="expression" priority="3" aboveAverage="0" equalAverage="0" bottom="0" percent="0" rank="0" text="" dxfId="1">
      <formula>AND(ISNUMBER(B6),WEEKDAY(B6)=1)</formula>
    </cfRule>
    <cfRule type="expression" priority="4" aboveAverage="0" equalAverage="0" bottom="0" percent="0" rank="0" text="" dxfId="2">
      <formula>AND(ISNUMBER(B6),WEEKDAY(B6)=7)</formula>
    </cfRule>
  </conditionalFormatting>
  <conditionalFormatting sqref="B7:H8">
    <cfRule type="expression" priority="5" aboveAverage="0" equalAverage="0" bottom="0" percent="0" rank="0" text="" dxfId="3">
      <formula>AND(ISNUMBER(B6),OR(WEEKDAY(B6)=1,COUNTIF(祝日!$A$5:$A$40,B6)&gt;0))</formula>
    </cfRule>
  </conditionalFormatting>
  <conditionalFormatting sqref="B9:H9">
    <cfRule type="expression" priority="6" aboveAverage="0" equalAverage="0" bottom="0" percent="0" rank="0" text="" dxfId="0">
      <formula>AND(ISNUMBER(B9),COUNTIF(祝日!$A$5:$A$40,B9)&gt;0)</formula>
    </cfRule>
    <cfRule type="expression" priority="7" aboveAverage="0" equalAverage="0" bottom="0" percent="0" rank="0" text="" dxfId="1">
      <formula>AND(ISNUMBER(B9),WEEKDAY(B9)=1)</formula>
    </cfRule>
    <cfRule type="expression" priority="8" aboveAverage="0" equalAverage="0" bottom="0" percent="0" rank="0" text="" dxfId="2">
      <formula>AND(ISNUMBER(B9),WEEKDAY(B9)=7)</formula>
    </cfRule>
  </conditionalFormatting>
  <conditionalFormatting sqref="B10:H11">
    <cfRule type="expression" priority="9" aboveAverage="0" equalAverage="0" bottom="0" percent="0" rank="0" text="" dxfId="3">
      <formula>AND(ISNUMBER(B9),OR(WEEKDAY(B9)=1,COUNTIF(祝日!$A$5:$A$40,B9)&gt;0))</formula>
    </cfRule>
  </conditionalFormatting>
  <conditionalFormatting sqref="B12:H12">
    <cfRule type="expression" priority="10" aboveAverage="0" equalAverage="0" bottom="0" percent="0" rank="0" text="" dxfId="0">
      <formula>AND(ISNUMBER(B12),COUNTIF(祝日!$A$5:$A$40,B12)&gt;0)</formula>
    </cfRule>
    <cfRule type="expression" priority="11" aboveAverage="0" equalAverage="0" bottom="0" percent="0" rank="0" text="" dxfId="1">
      <formula>AND(ISNUMBER(B12),WEEKDAY(B12)=1)</formula>
    </cfRule>
    <cfRule type="expression" priority="12" aboveAverage="0" equalAverage="0" bottom="0" percent="0" rank="0" text="" dxfId="2">
      <formula>AND(ISNUMBER(B12),WEEKDAY(B12)=7)</formula>
    </cfRule>
  </conditionalFormatting>
  <conditionalFormatting sqref="B13:H14">
    <cfRule type="expression" priority="13" aboveAverage="0" equalAverage="0" bottom="0" percent="0" rank="0" text="" dxfId="3">
      <formula>AND(ISNUMBER(B12),OR(WEEKDAY(B12)=1,COUNTIF(祝日!$A$5:$A$40,B12)&gt;0))</formula>
    </cfRule>
  </conditionalFormatting>
  <conditionalFormatting sqref="B15:H15">
    <cfRule type="expression" priority="14" aboveAverage="0" equalAverage="0" bottom="0" percent="0" rank="0" text="" dxfId="0">
      <formula>AND(ISNUMBER(B15),COUNTIF(祝日!$A$5:$A$40,B15)&gt;0)</formula>
    </cfRule>
    <cfRule type="expression" priority="15" aboveAverage="0" equalAverage="0" bottom="0" percent="0" rank="0" text="" dxfId="1">
      <formula>AND(ISNUMBER(B15),WEEKDAY(B15)=1)</formula>
    </cfRule>
    <cfRule type="expression" priority="16" aboveAverage="0" equalAverage="0" bottom="0" percent="0" rank="0" text="" dxfId="2">
      <formula>AND(ISNUMBER(B15),WEEKDAY(B15)=7)</formula>
    </cfRule>
  </conditionalFormatting>
  <conditionalFormatting sqref="B16:H17">
    <cfRule type="expression" priority="17" aboveAverage="0" equalAverage="0" bottom="0" percent="0" rank="0" text="" dxfId="3">
      <formula>AND(ISNUMBER(B15),OR(WEEKDAY(B15)=1,COUNTIF(祝日!$A$5:$A$40,B15)&gt;0))</formula>
    </cfRule>
  </conditionalFormatting>
  <conditionalFormatting sqref="B18:H18">
    <cfRule type="expression" priority="18" aboveAverage="0" equalAverage="0" bottom="0" percent="0" rank="0" text="" dxfId="0">
      <formula>AND(ISNUMBER(B18),COUNTIF(祝日!$A$5:$A$40,B18)&gt;0)</formula>
    </cfRule>
    <cfRule type="expression" priority="19" aboveAverage="0" equalAverage="0" bottom="0" percent="0" rank="0" text="" dxfId="1">
      <formula>AND(ISNUMBER(B18),WEEKDAY(B18)=1)</formula>
    </cfRule>
    <cfRule type="expression" priority="20" aboveAverage="0" equalAverage="0" bottom="0" percent="0" rank="0" text="" dxfId="2">
      <formula>AND(ISNUMBER(B18),WEEKDAY(B18)=7)</formula>
    </cfRule>
  </conditionalFormatting>
  <conditionalFormatting sqref="B19:H20">
    <cfRule type="expression" priority="21" aboveAverage="0" equalAverage="0" bottom="0" percent="0" rank="0" text="" dxfId="3">
      <formula>AND(ISNUMBER(B18),OR(WEEKDAY(B18)=1,COUNTIF(祝日!$A$5:$A$40,B18)&gt;0))</formula>
    </cfRule>
  </conditionalFormatting>
  <conditionalFormatting sqref="B21:H21">
    <cfRule type="expression" priority="22" aboveAverage="0" equalAverage="0" bottom="0" percent="0" rank="0" text="" dxfId="0">
      <formula>AND(ISNUMBER(B21),COUNTIF(祝日!$A$5:$A$40,B21)&gt;0)</formula>
    </cfRule>
    <cfRule type="expression" priority="23" aboveAverage="0" equalAverage="0" bottom="0" percent="0" rank="0" text="" dxfId="1">
      <formula>AND(ISNUMBER(B21),WEEKDAY(B21)=1)</formula>
    </cfRule>
    <cfRule type="expression" priority="24" aboveAverage="0" equalAverage="0" bottom="0" percent="0" rank="0" text="" dxfId="2">
      <formula>AND(ISNUMBER(B21),WEEKDAY(B21)=7)</formula>
    </cfRule>
  </conditionalFormatting>
  <conditionalFormatting sqref="B22:H23">
    <cfRule type="expression" priority="25" aboveAverage="0" equalAverage="0" bottom="0" percent="0" rank="0" text="" dxfId="3">
      <formula>AND(ISNUMBER(B21),OR(WEEKDAY(B21)=1,COUNTIF(祝日!$A$5:$A$40,B21)&gt;0))</formula>
    </cfRule>
  </conditionalFormatting>
  <dataValidations count="1">
    <dataValidation allowBlank="true" errorStyle="stop" operator="between" showDropDown="false" showErrorMessage="false" showInputMessage="false" sqref="J11:J17" type="list">
      <formula1>"☐,☑"</formula1>
      <formula2>0</formula2>
    </dataValidation>
  </dataValidation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7"/>
    <col collapsed="false" customWidth="true" hidden="false" outlineLevel="0" max="3" min="3" style="0" width="22"/>
    <col collapsed="false" customWidth="true" hidden="false" outlineLevel="0" max="4" min="4" style="0" width="48"/>
    <col collapsed="false" customWidth="true" hidden="false" outlineLevel="0" max="5" min="5" style="0" width="14"/>
  </cols>
  <sheetData>
    <row r="1" customFormat="false" ht="23.85" hidden="false" customHeight="false" outlineLevel="0" collapsed="false">
      <c r="A1" s="50" t="s">
        <v>69</v>
      </c>
    </row>
    <row r="2" customFormat="false" ht="15" hidden="false" customHeight="false" outlineLevel="0" collapsed="false">
      <c r="A2" s="51" t="s">
        <v>70</v>
      </c>
    </row>
    <row r="3" customFormat="false" ht="15" hidden="false" customHeight="false" outlineLevel="0" collapsed="false">
      <c r="A3" s="51" t="s">
        <v>71</v>
      </c>
    </row>
    <row r="4" customFormat="false" ht="15" hidden="false" customHeight="false" outlineLevel="0" collapsed="false">
      <c r="A4" s="52" t="s">
        <v>72</v>
      </c>
      <c r="B4" s="52" t="s">
        <v>73</v>
      </c>
      <c r="C4" s="52" t="s">
        <v>74</v>
      </c>
      <c r="D4" s="52" t="s">
        <v>75</v>
      </c>
      <c r="E4" s="52" t="s">
        <v>76</v>
      </c>
    </row>
    <row r="5" customFormat="false" ht="15" hidden="false" customHeight="false" outlineLevel="0" collapsed="false">
      <c r="A5" s="53" t="n">
        <v>46388</v>
      </c>
      <c r="B5" s="54" t="str">
        <f aca="false">IF(A5="","",CHOOSE(WEEKDAY(A5),"日","月","火","水","木","金","土"))</f>
        <v>金</v>
      </c>
      <c r="C5" s="55" t="s">
        <v>77</v>
      </c>
      <c r="D5" s="55"/>
      <c r="E5" s="56" t="n">
        <f aca="false">IF(A5="","",YEAR(A5)*1000+MONTH(A5)*10+COUNTIFS($A$5:A5,"&gt;="&amp;DATE(YEAR(A5),MONTH(A5),1),$A$5:A5,"&lt;"&amp;DATE(YEAR(A5),MONTH(A5)+1,1)))</f>
        <v>2027011</v>
      </c>
    </row>
    <row r="6" customFormat="false" ht="15" hidden="false" customHeight="false" outlineLevel="0" collapsed="false">
      <c r="A6" s="53" t="n">
        <v>46398</v>
      </c>
      <c r="B6" s="54" t="str">
        <f aca="false">IF(A6="","",CHOOSE(WEEKDAY(A6),"日","月","火","水","木","金","土"))</f>
        <v>月</v>
      </c>
      <c r="C6" s="55" t="s">
        <v>78</v>
      </c>
      <c r="D6" s="55"/>
      <c r="E6" s="56" t="n">
        <f aca="false">IF(A6="","",YEAR(A6)*1000+MONTH(A6)*10+COUNTIFS($A$5:A6,"&gt;="&amp;DATE(YEAR(A6),MONTH(A6),1),$A$5:A6,"&lt;"&amp;DATE(YEAR(A6),MONTH(A6)+1,1)))</f>
        <v>2027012</v>
      </c>
    </row>
    <row r="7" customFormat="false" ht="15" hidden="false" customHeight="false" outlineLevel="0" collapsed="false">
      <c r="A7" s="53" t="n">
        <v>46429</v>
      </c>
      <c r="B7" s="54" t="str">
        <f aca="false">IF(A7="","",CHOOSE(WEEKDAY(A7),"日","月","火","水","木","金","土"))</f>
        <v>木</v>
      </c>
      <c r="C7" s="55" t="s">
        <v>79</v>
      </c>
      <c r="D7" s="55"/>
      <c r="E7" s="56" t="n">
        <f aca="false">IF(A7="","",YEAR(A7)*1000+MONTH(A7)*10+COUNTIFS($A$5:A7,"&gt;="&amp;DATE(YEAR(A7),MONTH(A7),1),$A$5:A7,"&lt;"&amp;DATE(YEAR(A7),MONTH(A7)+1,1)))</f>
        <v>2027021</v>
      </c>
    </row>
    <row r="8" customFormat="false" ht="15" hidden="false" customHeight="false" outlineLevel="0" collapsed="false">
      <c r="A8" s="53" t="n">
        <v>46441</v>
      </c>
      <c r="B8" s="54" t="str">
        <f aca="false">IF(A8="","",CHOOSE(WEEKDAY(A8),"日","月","火","水","木","金","土"))</f>
        <v>火</v>
      </c>
      <c r="C8" s="55" t="s">
        <v>80</v>
      </c>
      <c r="D8" s="55"/>
      <c r="E8" s="56" t="n">
        <f aca="false">IF(A8="","",YEAR(A8)*1000+MONTH(A8)*10+COUNTIFS($A$5:A8,"&gt;="&amp;DATE(YEAR(A8),MONTH(A8),1),$A$5:A8,"&lt;"&amp;DATE(YEAR(A8),MONTH(A8)+1,1)))</f>
        <v>2027022</v>
      </c>
    </row>
    <row r="9" customFormat="false" ht="15" hidden="false" customHeight="false" outlineLevel="0" collapsed="false">
      <c r="A9" s="53" t="n">
        <v>46467</v>
      </c>
      <c r="B9" s="54" t="str">
        <f aca="false">IF(A9="","",CHOOSE(WEEKDAY(A9),"日","月","火","水","木","金","土"))</f>
        <v>日</v>
      </c>
      <c r="C9" s="55" t="s">
        <v>81</v>
      </c>
      <c r="D9" s="55"/>
      <c r="E9" s="56" t="n">
        <f aca="false">IF(A9="","",YEAR(A9)*1000+MONTH(A9)*10+COUNTIFS($A$5:A9,"&gt;="&amp;DATE(YEAR(A9),MONTH(A9),1),$A$5:A9,"&lt;"&amp;DATE(YEAR(A9),MONTH(A9)+1,1)))</f>
        <v>2027031</v>
      </c>
    </row>
    <row r="10" customFormat="false" ht="15" hidden="false" customHeight="false" outlineLevel="0" collapsed="false">
      <c r="A10" s="53" t="n">
        <v>46468</v>
      </c>
      <c r="B10" s="54" t="str">
        <f aca="false">IF(A10="","",CHOOSE(WEEKDAY(A10),"日","月","火","水","木","金","土"))</f>
        <v>月</v>
      </c>
      <c r="C10" s="55" t="s">
        <v>82</v>
      </c>
      <c r="D10" s="55" t="s">
        <v>83</v>
      </c>
      <c r="E10" s="56" t="n">
        <f aca="false">IF(A10="","",YEAR(A10)*1000+MONTH(A10)*10+COUNTIFS($A$5:A10,"&gt;="&amp;DATE(YEAR(A10),MONTH(A10),1),$A$5:A10,"&lt;"&amp;DATE(YEAR(A10),MONTH(A10)+1,1)))</f>
        <v>2027032</v>
      </c>
    </row>
    <row r="11" customFormat="false" ht="15" hidden="false" customHeight="false" outlineLevel="0" collapsed="false">
      <c r="A11" s="53" t="n">
        <v>46506</v>
      </c>
      <c r="B11" s="54" t="str">
        <f aca="false">IF(A11="","",CHOOSE(WEEKDAY(A11),"日","月","火","水","木","金","土"))</f>
        <v>木</v>
      </c>
      <c r="C11" s="55" t="s">
        <v>84</v>
      </c>
      <c r="D11" s="55"/>
      <c r="E11" s="56" t="n">
        <f aca="false">IF(A11="","",YEAR(A11)*1000+MONTH(A11)*10+COUNTIFS($A$5:A11,"&gt;="&amp;DATE(YEAR(A11),MONTH(A11),1),$A$5:A11,"&lt;"&amp;DATE(YEAR(A11),MONTH(A11)+1,1)))</f>
        <v>2027041</v>
      </c>
    </row>
    <row r="12" customFormat="false" ht="15" hidden="false" customHeight="false" outlineLevel="0" collapsed="false">
      <c r="A12" s="53" t="n">
        <v>46510</v>
      </c>
      <c r="B12" s="54" t="str">
        <f aca="false">IF(A12="","",CHOOSE(WEEKDAY(A12),"日","月","火","水","木","金","土"))</f>
        <v>月</v>
      </c>
      <c r="C12" s="55" t="s">
        <v>85</v>
      </c>
      <c r="D12" s="55"/>
      <c r="E12" s="56" t="n">
        <f aca="false">IF(A12="","",YEAR(A12)*1000+MONTH(A12)*10+COUNTIFS($A$5:A12,"&gt;="&amp;DATE(YEAR(A12),MONTH(A12),1),$A$5:A12,"&lt;"&amp;DATE(YEAR(A12),MONTH(A12)+1,1)))</f>
        <v>2027051</v>
      </c>
    </row>
    <row r="13" customFormat="false" ht="15" hidden="false" customHeight="false" outlineLevel="0" collapsed="false">
      <c r="A13" s="53" t="n">
        <v>46511</v>
      </c>
      <c r="B13" s="54" t="str">
        <f aca="false">IF(A13="","",CHOOSE(WEEKDAY(A13),"日","月","火","水","木","金","土"))</f>
        <v>火</v>
      </c>
      <c r="C13" s="55" t="s">
        <v>86</v>
      </c>
      <c r="D13" s="57" t="s">
        <v>87</v>
      </c>
      <c r="E13" s="56" t="n">
        <f aca="false">IF(A13="","",YEAR(A13)*1000+MONTH(A13)*10+COUNTIFS($A$5:A13,"&gt;="&amp;DATE(YEAR(A13),MONTH(A13),1),$A$5:A13,"&lt;"&amp;DATE(YEAR(A13),MONTH(A13)+1,1)))</f>
        <v>2027052</v>
      </c>
    </row>
    <row r="14" customFormat="false" ht="15" hidden="false" customHeight="false" outlineLevel="0" collapsed="false">
      <c r="A14" s="53" t="n">
        <v>46512</v>
      </c>
      <c r="B14" s="54" t="str">
        <f aca="false">IF(A14="","",CHOOSE(WEEKDAY(A14),"日","月","火","水","木","金","土"))</f>
        <v>水</v>
      </c>
      <c r="C14" s="55" t="s">
        <v>88</v>
      </c>
      <c r="D14" s="57"/>
      <c r="E14" s="56" t="n">
        <f aca="false">IF(A14="","",YEAR(A14)*1000+MONTH(A14)*10+COUNTIFS($A$5:A14,"&gt;="&amp;DATE(YEAR(A14),MONTH(A14),1),$A$5:A14,"&lt;"&amp;DATE(YEAR(A14),MONTH(A14)+1,1)))</f>
        <v>2027053</v>
      </c>
    </row>
    <row r="15" customFormat="false" ht="15" hidden="false" customHeight="false" outlineLevel="0" collapsed="false">
      <c r="A15" s="53" t="n">
        <v>46587</v>
      </c>
      <c r="B15" s="54" t="str">
        <f aca="false">IF(A15="","",CHOOSE(WEEKDAY(A15),"日","月","火","水","木","金","土"))</f>
        <v>月</v>
      </c>
      <c r="C15" s="55" t="s">
        <v>89</v>
      </c>
      <c r="D15" s="57"/>
      <c r="E15" s="56" t="n">
        <f aca="false">IF(A15="","",YEAR(A15)*1000+MONTH(A15)*10+COUNTIFS($A$5:A15,"&gt;="&amp;DATE(YEAR(A15),MONTH(A15),1),$A$5:A15,"&lt;"&amp;DATE(YEAR(A15),MONTH(A15)+1,1)))</f>
        <v>2027071</v>
      </c>
    </row>
    <row r="16" customFormat="false" ht="15" hidden="false" customHeight="false" outlineLevel="0" collapsed="false">
      <c r="A16" s="53" t="n">
        <v>46610</v>
      </c>
      <c r="B16" s="54" t="str">
        <f aca="false">IF(A16="","",CHOOSE(WEEKDAY(A16),"日","月","火","水","木","金","土"))</f>
        <v>水</v>
      </c>
      <c r="C16" s="55" t="s">
        <v>90</v>
      </c>
      <c r="D16" s="57"/>
      <c r="E16" s="56" t="n">
        <f aca="false">IF(A16="","",YEAR(A16)*1000+MONTH(A16)*10+COUNTIFS($A$5:A16,"&gt;="&amp;DATE(YEAR(A16),MONTH(A16),1),$A$5:A16,"&lt;"&amp;DATE(YEAR(A16),MONTH(A16)+1,1)))</f>
        <v>2027081</v>
      </c>
    </row>
    <row r="17" customFormat="false" ht="15" hidden="false" customHeight="false" outlineLevel="0" collapsed="false">
      <c r="A17" s="53" t="n">
        <v>46650</v>
      </c>
      <c r="B17" s="54" t="str">
        <f aca="false">IF(A17="","",CHOOSE(WEEKDAY(A17),"日","月","火","水","木","金","土"))</f>
        <v>月</v>
      </c>
      <c r="C17" s="55" t="s">
        <v>91</v>
      </c>
      <c r="D17" s="57"/>
      <c r="E17" s="56" t="n">
        <f aca="false">IF(A17="","",YEAR(A17)*1000+MONTH(A17)*10+COUNTIFS($A$5:A17,"&gt;="&amp;DATE(YEAR(A17),MONTH(A17),1),$A$5:A17,"&lt;"&amp;DATE(YEAR(A17),MONTH(A17)+1,1)))</f>
        <v>2027091</v>
      </c>
    </row>
    <row r="18" customFormat="false" ht="15" hidden="false" customHeight="false" outlineLevel="0" collapsed="false">
      <c r="A18" s="53" t="n">
        <v>46653</v>
      </c>
      <c r="B18" s="54" t="str">
        <f aca="false">IF(A18="","",CHOOSE(WEEKDAY(A18),"日","月","火","水","木","金","土"))</f>
        <v>木</v>
      </c>
      <c r="C18" s="55" t="s">
        <v>92</v>
      </c>
      <c r="D18" s="57"/>
      <c r="E18" s="56" t="n">
        <f aca="false">IF(A18="","",YEAR(A18)*1000+MONTH(A18)*10+COUNTIFS($A$5:A18,"&gt;="&amp;DATE(YEAR(A18),MONTH(A18),1),$A$5:A18,"&lt;"&amp;DATE(YEAR(A18),MONTH(A18)+1,1)))</f>
        <v>2027092</v>
      </c>
    </row>
    <row r="19" customFormat="false" ht="15" hidden="false" customHeight="false" outlineLevel="0" collapsed="false">
      <c r="A19" s="53" t="n">
        <v>46671</v>
      </c>
      <c r="B19" s="54" t="str">
        <f aca="false">IF(A19="","",CHOOSE(WEEKDAY(A19),"日","月","火","水","木","金","土"))</f>
        <v>月</v>
      </c>
      <c r="C19" s="55" t="s">
        <v>93</v>
      </c>
      <c r="D19" s="57"/>
      <c r="E19" s="56" t="n">
        <f aca="false">IF(A19="","",YEAR(A19)*1000+MONTH(A19)*10+COUNTIFS($A$5:A19,"&gt;="&amp;DATE(YEAR(A19),MONTH(A19),1),$A$5:A19,"&lt;"&amp;DATE(YEAR(A19),MONTH(A19)+1,1)))</f>
        <v>2027101</v>
      </c>
    </row>
    <row r="20" customFormat="false" ht="15" hidden="false" customHeight="false" outlineLevel="0" collapsed="false">
      <c r="A20" s="53" t="n">
        <v>46694</v>
      </c>
      <c r="B20" s="54" t="str">
        <f aca="false">IF(A20="","",CHOOSE(WEEKDAY(A20),"日","月","火","水","木","金","土"))</f>
        <v>水</v>
      </c>
      <c r="C20" s="55" t="s">
        <v>94</v>
      </c>
      <c r="D20" s="57"/>
      <c r="E20" s="56" t="n">
        <f aca="false">IF(A20="","",YEAR(A20)*1000+MONTH(A20)*10+COUNTIFS($A$5:A20,"&gt;="&amp;DATE(YEAR(A20),MONTH(A20),1),$A$5:A20,"&lt;"&amp;DATE(YEAR(A20),MONTH(A20)+1,1)))</f>
        <v>2027111</v>
      </c>
    </row>
    <row r="21" customFormat="false" ht="15" hidden="false" customHeight="false" outlineLevel="0" collapsed="false">
      <c r="A21" s="53" t="n">
        <v>46714</v>
      </c>
      <c r="B21" s="54" t="str">
        <f aca="false">IF(A21="","",CHOOSE(WEEKDAY(A21),"日","月","火","水","木","金","土"))</f>
        <v>火</v>
      </c>
      <c r="C21" s="55" t="s">
        <v>95</v>
      </c>
      <c r="D21" s="57"/>
      <c r="E21" s="56" t="n">
        <f aca="false">IF(A21="","",YEAR(A21)*1000+MONTH(A21)*10+COUNTIFS($A$5:A21,"&gt;="&amp;DATE(YEAR(A21),MONTH(A21),1),$A$5:A21,"&lt;"&amp;DATE(YEAR(A21),MONTH(A21)+1,1)))</f>
        <v>2027112</v>
      </c>
    </row>
    <row r="22" customFormat="false" ht="15" hidden="false" customHeight="false" outlineLevel="0" collapsed="false">
      <c r="A22" s="53"/>
      <c r="B22" s="54" t="str">
        <f aca="false">IF(A22="","",CHOOSE(WEEKDAY(A22),"日","月","火","水","木","金","土"))</f>
        <v/>
      </c>
      <c r="C22" s="57"/>
      <c r="D22" s="57"/>
      <c r="E22" s="56" t="str">
        <f aca="false">IF(A22="","",YEAR(A22)*1000+MONTH(A22)*10+COUNTIFS($A$5:A22,"&gt;="&amp;DATE(YEAR(A22),MONTH(A22),1),$A$5:A22,"&lt;"&amp;DATE(YEAR(A22),MONTH(A22)+1,1)))</f>
        <v/>
      </c>
    </row>
    <row r="23" customFormat="false" ht="15" hidden="false" customHeight="false" outlineLevel="0" collapsed="false">
      <c r="A23" s="53"/>
      <c r="B23" s="54" t="str">
        <f aca="false">IF(A23="","",CHOOSE(WEEKDAY(A23),"日","月","火","水","木","金","土"))</f>
        <v/>
      </c>
      <c r="C23" s="57"/>
      <c r="D23" s="57"/>
      <c r="E23" s="56" t="str">
        <f aca="false">IF(A23="","",YEAR(A23)*1000+MONTH(A23)*10+COUNTIFS($A$5:A23,"&gt;="&amp;DATE(YEAR(A23),MONTH(A23),1),$A$5:A23,"&lt;"&amp;DATE(YEAR(A23),MONTH(A23)+1,1)))</f>
        <v/>
      </c>
    </row>
    <row r="24" customFormat="false" ht="15" hidden="false" customHeight="false" outlineLevel="0" collapsed="false">
      <c r="A24" s="53"/>
      <c r="B24" s="54" t="str">
        <f aca="false">IF(A24="","",CHOOSE(WEEKDAY(A24),"日","月","火","水","木","金","土"))</f>
        <v/>
      </c>
      <c r="C24" s="57"/>
      <c r="D24" s="57"/>
      <c r="E24" s="56" t="str">
        <f aca="false">IF(A24="","",YEAR(A24)*1000+MONTH(A24)*10+COUNTIFS($A$5:A24,"&gt;="&amp;DATE(YEAR(A24),MONTH(A24),1),$A$5:A24,"&lt;"&amp;DATE(YEAR(A24),MONTH(A24)+1,1)))</f>
        <v/>
      </c>
    </row>
    <row r="25" customFormat="false" ht="15" hidden="false" customHeight="false" outlineLevel="0" collapsed="false">
      <c r="A25" s="53"/>
      <c r="B25" s="54" t="str">
        <f aca="false">IF(A25="","",CHOOSE(WEEKDAY(A25),"日","月","火","水","木","金","土"))</f>
        <v/>
      </c>
      <c r="C25" s="57"/>
      <c r="D25" s="57"/>
      <c r="E25" s="56" t="str">
        <f aca="false">IF(A25="","",YEAR(A25)*1000+MONTH(A25)*10+COUNTIFS($A$5:A25,"&gt;="&amp;DATE(YEAR(A25),MONTH(A25),1),$A$5:A25,"&lt;"&amp;DATE(YEAR(A25),MONTH(A25)+1,1)))</f>
        <v/>
      </c>
    </row>
    <row r="26" customFormat="false" ht="15" hidden="false" customHeight="false" outlineLevel="0" collapsed="false">
      <c r="A26" s="53"/>
      <c r="B26" s="54" t="str">
        <f aca="false">IF(A26="","",CHOOSE(WEEKDAY(A26),"日","月","火","水","木","金","土"))</f>
        <v/>
      </c>
      <c r="C26" s="57"/>
      <c r="D26" s="57"/>
      <c r="E26" s="56" t="str">
        <f aca="false">IF(A26="","",YEAR(A26)*1000+MONTH(A26)*10+COUNTIFS($A$5:A26,"&gt;="&amp;DATE(YEAR(A26),MONTH(A26),1),$A$5:A26,"&lt;"&amp;DATE(YEAR(A26),MONTH(A26)+1,1)))</f>
        <v/>
      </c>
    </row>
    <row r="27" customFormat="false" ht="15" hidden="false" customHeight="false" outlineLevel="0" collapsed="false">
      <c r="A27" s="53"/>
      <c r="B27" s="54" t="str">
        <f aca="false">IF(A27="","",CHOOSE(WEEKDAY(A27),"日","月","火","水","木","金","土"))</f>
        <v/>
      </c>
      <c r="C27" s="57"/>
      <c r="D27" s="57"/>
      <c r="E27" s="56" t="str">
        <f aca="false">IF(A27="","",YEAR(A27)*1000+MONTH(A27)*10+COUNTIFS($A$5:A27,"&gt;="&amp;DATE(YEAR(A27),MONTH(A27),1),$A$5:A27,"&lt;"&amp;DATE(YEAR(A27),MONTH(A27)+1,1)))</f>
        <v/>
      </c>
    </row>
    <row r="28" customFormat="false" ht="15" hidden="false" customHeight="false" outlineLevel="0" collapsed="false">
      <c r="A28" s="53"/>
      <c r="B28" s="54" t="str">
        <f aca="false">IF(A28="","",CHOOSE(WEEKDAY(A28),"日","月","火","水","木","金","土"))</f>
        <v/>
      </c>
      <c r="C28" s="57"/>
      <c r="D28" s="57"/>
      <c r="E28" s="56" t="str">
        <f aca="false">IF(A28="","",YEAR(A28)*1000+MONTH(A28)*10+COUNTIFS($A$5:A28,"&gt;="&amp;DATE(YEAR(A28),MONTH(A28),1),$A$5:A28,"&lt;"&amp;DATE(YEAR(A28),MONTH(A28)+1,1)))</f>
        <v/>
      </c>
    </row>
    <row r="29" customFormat="false" ht="15" hidden="false" customHeight="false" outlineLevel="0" collapsed="false">
      <c r="A29" s="53"/>
      <c r="B29" s="54" t="str">
        <f aca="false">IF(A29="","",CHOOSE(WEEKDAY(A29),"日","月","火","水","木","金","土"))</f>
        <v/>
      </c>
      <c r="C29" s="57"/>
      <c r="D29" s="57"/>
      <c r="E29" s="56" t="str">
        <f aca="false">IF(A29="","",YEAR(A29)*1000+MONTH(A29)*10+COUNTIFS($A$5:A29,"&gt;="&amp;DATE(YEAR(A29),MONTH(A29),1),$A$5:A29,"&lt;"&amp;DATE(YEAR(A29),MONTH(A29)+1,1)))</f>
        <v/>
      </c>
    </row>
    <row r="30" customFormat="false" ht="15" hidden="false" customHeight="false" outlineLevel="0" collapsed="false">
      <c r="A30" s="53"/>
      <c r="B30" s="54" t="str">
        <f aca="false">IF(A30="","",CHOOSE(WEEKDAY(A30),"日","月","火","水","木","金","土"))</f>
        <v/>
      </c>
      <c r="C30" s="57"/>
      <c r="D30" s="57"/>
      <c r="E30" s="56" t="str">
        <f aca="false">IF(A30="","",YEAR(A30)*1000+MONTH(A30)*10+COUNTIFS($A$5:A30,"&gt;="&amp;DATE(YEAR(A30),MONTH(A30),1),$A$5:A30,"&lt;"&amp;DATE(YEAR(A30),MONTH(A30)+1,1)))</f>
        <v/>
      </c>
    </row>
    <row r="31" customFormat="false" ht="15" hidden="false" customHeight="false" outlineLevel="0" collapsed="false">
      <c r="A31" s="53"/>
      <c r="B31" s="54" t="str">
        <f aca="false">IF(A31="","",CHOOSE(WEEKDAY(A31),"日","月","火","水","木","金","土"))</f>
        <v/>
      </c>
      <c r="C31" s="57"/>
      <c r="D31" s="57"/>
      <c r="E31" s="56" t="str">
        <f aca="false">IF(A31="","",YEAR(A31)*1000+MONTH(A31)*10+COUNTIFS($A$5:A31,"&gt;="&amp;DATE(YEAR(A31),MONTH(A31),1),$A$5:A31,"&lt;"&amp;DATE(YEAR(A31),MONTH(A31)+1,1)))</f>
        <v/>
      </c>
    </row>
    <row r="32" customFormat="false" ht="15" hidden="false" customHeight="false" outlineLevel="0" collapsed="false">
      <c r="A32" s="53"/>
      <c r="B32" s="54" t="str">
        <f aca="false">IF(A32="","",CHOOSE(WEEKDAY(A32),"日","月","火","水","木","金","土"))</f>
        <v/>
      </c>
      <c r="C32" s="57"/>
      <c r="D32" s="57"/>
      <c r="E32" s="56" t="str">
        <f aca="false">IF(A32="","",YEAR(A32)*1000+MONTH(A32)*10+COUNTIFS($A$5:A32,"&gt;="&amp;DATE(YEAR(A32),MONTH(A32),1),$A$5:A32,"&lt;"&amp;DATE(YEAR(A32),MONTH(A32)+1,1)))</f>
        <v/>
      </c>
    </row>
    <row r="33" customFormat="false" ht="15" hidden="false" customHeight="false" outlineLevel="0" collapsed="false">
      <c r="A33" s="53"/>
      <c r="B33" s="54" t="str">
        <f aca="false">IF(A33="","",CHOOSE(WEEKDAY(A33),"日","月","火","水","木","金","土"))</f>
        <v/>
      </c>
      <c r="C33" s="57"/>
      <c r="D33" s="57"/>
      <c r="E33" s="56" t="str">
        <f aca="false">IF(A33="","",YEAR(A33)*1000+MONTH(A33)*10+COUNTIFS($A$5:A33,"&gt;="&amp;DATE(YEAR(A33),MONTH(A33),1),$A$5:A33,"&lt;"&amp;DATE(YEAR(A33),MONTH(A33)+1,1)))</f>
        <v/>
      </c>
    </row>
    <row r="34" customFormat="false" ht="15" hidden="false" customHeight="false" outlineLevel="0" collapsed="false">
      <c r="A34" s="53"/>
      <c r="B34" s="54" t="str">
        <f aca="false">IF(A34="","",CHOOSE(WEEKDAY(A34),"日","月","火","水","木","金","土"))</f>
        <v/>
      </c>
      <c r="C34" s="57"/>
      <c r="D34" s="57"/>
      <c r="E34" s="56" t="str">
        <f aca="false">IF(A34="","",YEAR(A34)*1000+MONTH(A34)*10+COUNTIFS($A$5:A34,"&gt;="&amp;DATE(YEAR(A34),MONTH(A34),1),$A$5:A34,"&lt;"&amp;DATE(YEAR(A34),MONTH(A34)+1,1)))</f>
        <v/>
      </c>
    </row>
    <row r="35" customFormat="false" ht="15" hidden="false" customHeight="false" outlineLevel="0" collapsed="false">
      <c r="A35" s="53"/>
      <c r="B35" s="54" t="str">
        <f aca="false">IF(A35="","",CHOOSE(WEEKDAY(A35),"日","月","火","水","木","金","土"))</f>
        <v/>
      </c>
      <c r="C35" s="57"/>
      <c r="D35" s="57"/>
      <c r="E35" s="56" t="str">
        <f aca="false">IF(A35="","",YEAR(A35)*1000+MONTH(A35)*10+COUNTIFS($A$5:A35,"&gt;="&amp;DATE(YEAR(A35),MONTH(A35),1),$A$5:A35,"&lt;"&amp;DATE(YEAR(A35),MONTH(A35)+1,1)))</f>
        <v/>
      </c>
    </row>
    <row r="36" customFormat="false" ht="15" hidden="false" customHeight="false" outlineLevel="0" collapsed="false">
      <c r="A36" s="53"/>
      <c r="B36" s="54" t="str">
        <f aca="false">IF(A36="","",CHOOSE(WEEKDAY(A36),"日","月","火","水","木","金","土"))</f>
        <v/>
      </c>
      <c r="C36" s="57"/>
      <c r="D36" s="57"/>
      <c r="E36" s="56" t="str">
        <f aca="false">IF(A36="","",YEAR(A36)*1000+MONTH(A36)*10+COUNTIFS($A$5:A36,"&gt;="&amp;DATE(YEAR(A36),MONTH(A36),1),$A$5:A36,"&lt;"&amp;DATE(YEAR(A36),MONTH(A36)+1,1)))</f>
        <v/>
      </c>
    </row>
    <row r="37" customFormat="false" ht="15" hidden="false" customHeight="false" outlineLevel="0" collapsed="false">
      <c r="A37" s="53"/>
      <c r="B37" s="54" t="str">
        <f aca="false">IF(A37="","",CHOOSE(WEEKDAY(A37),"日","月","火","水","木","金","土"))</f>
        <v/>
      </c>
      <c r="C37" s="57"/>
      <c r="D37" s="57"/>
      <c r="E37" s="56" t="str">
        <f aca="false">IF(A37="","",YEAR(A37)*1000+MONTH(A37)*10+COUNTIFS($A$5:A37,"&gt;="&amp;DATE(YEAR(A37),MONTH(A37),1),$A$5:A37,"&lt;"&amp;DATE(YEAR(A37),MONTH(A37)+1,1)))</f>
        <v/>
      </c>
    </row>
    <row r="38" customFormat="false" ht="15" hidden="false" customHeight="false" outlineLevel="0" collapsed="false">
      <c r="A38" s="53"/>
      <c r="B38" s="54" t="str">
        <f aca="false">IF(A38="","",CHOOSE(WEEKDAY(A38),"日","月","火","水","木","金","土"))</f>
        <v/>
      </c>
      <c r="C38" s="57"/>
      <c r="D38" s="57"/>
      <c r="E38" s="56" t="str">
        <f aca="false">IF(A38="","",YEAR(A38)*1000+MONTH(A38)*10+COUNTIFS($A$5:A38,"&gt;="&amp;DATE(YEAR(A38),MONTH(A38),1),$A$5:A38,"&lt;"&amp;DATE(YEAR(A38),MONTH(A38)+1,1)))</f>
        <v/>
      </c>
    </row>
    <row r="39" customFormat="false" ht="15" hidden="false" customHeight="false" outlineLevel="0" collapsed="false">
      <c r="A39" s="53"/>
      <c r="B39" s="54" t="str">
        <f aca="false">IF(A39="","",CHOOSE(WEEKDAY(A39),"日","月","火","水","木","金","土"))</f>
        <v/>
      </c>
      <c r="C39" s="57"/>
      <c r="D39" s="57"/>
      <c r="E39" s="56" t="str">
        <f aca="false">IF(A39="","",YEAR(A39)*1000+MONTH(A39)*10+COUNTIFS($A$5:A39,"&gt;="&amp;DATE(YEAR(A39),MONTH(A39),1),$A$5:A39,"&lt;"&amp;DATE(YEAR(A39),MONTH(A39)+1,1)))</f>
        <v/>
      </c>
    </row>
    <row r="40" customFormat="false" ht="15" hidden="false" customHeight="false" outlineLevel="0" collapsed="false">
      <c r="A40" s="53"/>
      <c r="B40" s="54" t="str">
        <f aca="false">IF(A40="","",CHOOSE(WEEKDAY(A40),"日","月","火","水","木","金","土"))</f>
        <v/>
      </c>
      <c r="C40" s="57"/>
      <c r="D40" s="57"/>
      <c r="E40" s="56" t="str">
        <f aca="false">IF(A40="","",YEAR(A40)*1000+MONTH(A40)*10+COUNTIFS($A$5:A40,"&gt;="&amp;DATE(YEAR(A40),MONTH(A40),1),$A$5:A40,"&lt;"&amp;DATE(YEAR(A40),MONTH(A40)+1,1)))</f>
        <v/>
      </c>
    </row>
  </sheetData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2026-09-20T01:44:06Z</dcterms:created>
  <dc:creator>openpyxl</dc:creator>
  <dc:description/>
  <dc:language>en-US</dc:language>
  <cp:lastModifiedBy/>
  <dcterms:modified xsi:type="dcterms:W3CDTF">2026-09-20T01:44:07Z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